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мета 2019\"/>
    </mc:Choice>
  </mc:AlternateContent>
  <bookViews>
    <workbookView xWindow="0" yWindow="0" windowWidth="28800" windowHeight="12300" activeTab="1"/>
  </bookViews>
  <sheets>
    <sheet name="Смета 2020" sheetId="1" r:id="rId1"/>
    <sheet name="роспись 2020" sheetId="2" r:id="rId2"/>
  </sheets>
  <definedNames>
    <definedName name="_xlnm.Print_Area" localSheetId="1">'роспись 2020'!$A$1:$L$28</definedName>
    <definedName name="_xlnm.Print_Area" localSheetId="0">'Смета 2020'!$A$1:$L$38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H22" i="2"/>
  <c r="L21" i="2"/>
  <c r="K21" i="2"/>
  <c r="J21" i="2"/>
  <c r="I21" i="2"/>
  <c r="H21" i="2" s="1"/>
  <c r="H20" i="2"/>
  <c r="H19" i="2"/>
  <c r="H18" i="2"/>
  <c r="H16" i="2"/>
  <c r="H15" i="2"/>
  <c r="H14" i="2"/>
  <c r="H12" i="2"/>
  <c r="H11" i="2"/>
  <c r="H10" i="2"/>
  <c r="H9" i="2"/>
  <c r="H8" i="2"/>
  <c r="L7" i="2"/>
  <c r="L6" i="2" s="1"/>
  <c r="K7" i="2"/>
  <c r="K6" i="2" s="1"/>
  <c r="J7" i="2"/>
  <c r="J6" i="2" s="1"/>
  <c r="I7" i="2"/>
  <c r="I6" i="2" s="1"/>
  <c r="H7" i="2"/>
  <c r="H6" i="2" s="1"/>
  <c r="H33" i="1"/>
  <c r="H32" i="1"/>
  <c r="L31" i="1"/>
  <c r="K31" i="1"/>
  <c r="J31" i="1"/>
  <c r="I31" i="1"/>
  <c r="H31" i="1"/>
  <c r="H30" i="1"/>
  <c r="H29" i="1"/>
  <c r="H28" i="1"/>
  <c r="H26" i="1"/>
  <c r="H25" i="1"/>
  <c r="H24" i="1"/>
  <c r="H22" i="1"/>
  <c r="H21" i="1"/>
  <c r="H20" i="1"/>
  <c r="H19" i="1"/>
  <c r="H18" i="1"/>
  <c r="L17" i="1"/>
  <c r="L16" i="1" s="1"/>
  <c r="K17" i="1"/>
  <c r="K16" i="1" s="1"/>
  <c r="J17" i="1"/>
  <c r="I17" i="1"/>
  <c r="H17" i="1"/>
  <c r="H16" i="1" s="1"/>
  <c r="J16" i="1"/>
  <c r="I16" i="1"/>
  <c r="K4" i="1" l="1"/>
</calcChain>
</file>

<file path=xl/sharedStrings.xml><?xml version="1.0" encoding="utf-8"?>
<sst xmlns="http://schemas.openxmlformats.org/spreadsheetml/2006/main" count="147" uniqueCount="54">
  <si>
    <t>Утверждена в сумме: 11 478, 859 (Одинадцать миллионов четыреста семьдесять восемь тысяч</t>
  </si>
  <si>
    <t xml:space="preserve">восемьсот пятьдесять девять рублей) тыс. руб. </t>
  </si>
  <si>
    <t xml:space="preserve">       сумма прописью и цифрами</t>
  </si>
  <si>
    <t xml:space="preserve">В том числе: Фонд заработной платы (фонд оплаты труда) </t>
  </si>
  <si>
    <t>тыс. руб.</t>
  </si>
  <si>
    <t xml:space="preserve">(девять миллионов сто девяносто четыре тысяч шестьсот шестьдесять восемь  рублей) </t>
  </si>
  <si>
    <t xml:space="preserve"> сумма прописью и цифрами</t>
  </si>
  <si>
    <t xml:space="preserve">      "СОГЛАСОВАНО"</t>
  </si>
  <si>
    <t>Начальник отдела финансов ____________________ Шамсудинов Ж.М.</t>
  </si>
  <si>
    <t xml:space="preserve"> СМЕТА</t>
  </si>
  <si>
    <t>МКДОУ "Детский сад № 5  "Соколенок" с. Майданское</t>
  </si>
  <si>
    <t>на 2020 год</t>
  </si>
  <si>
    <t>(тыс.руб.)</t>
  </si>
  <si>
    <t>Наименование показателя</t>
  </si>
  <si>
    <t>Вед</t>
  </si>
  <si>
    <t>Рз</t>
  </si>
  <si>
    <t>ПР</t>
  </si>
  <si>
    <t>ЦСР</t>
  </si>
  <si>
    <t>ВР</t>
  </si>
  <si>
    <t>ЭКР</t>
  </si>
  <si>
    <t>План на год</t>
  </si>
  <si>
    <t>1 квартал</t>
  </si>
  <si>
    <t>2 квартал</t>
  </si>
  <si>
    <t>3 квартал</t>
  </si>
  <si>
    <t>4 квартал</t>
  </si>
  <si>
    <t>РАСХОДЫ ВСЕГО:</t>
  </si>
  <si>
    <t>001</t>
  </si>
  <si>
    <t>00</t>
  </si>
  <si>
    <t>0000000000</t>
  </si>
  <si>
    <t>000</t>
  </si>
  <si>
    <t>Оплата труда, в том числе:</t>
  </si>
  <si>
    <t>Заработная плата</t>
  </si>
  <si>
    <t>Начисление на зарплату</t>
  </si>
  <si>
    <t>Оплата потребления электроэнергии</t>
  </si>
  <si>
    <t>Текущий ремонт</t>
  </si>
  <si>
    <t>60</t>
  </si>
  <si>
    <t>70</t>
  </si>
  <si>
    <t>Прочие работы и услуги</t>
  </si>
  <si>
    <t>в том числе задолженность</t>
  </si>
  <si>
    <t>Налог на имущество</t>
  </si>
  <si>
    <t>Земельный налог</t>
  </si>
  <si>
    <t>4,016</t>
  </si>
  <si>
    <t>Питание ДОУ</t>
  </si>
  <si>
    <t>410,625</t>
  </si>
  <si>
    <t>Оплата котельно-печного топлива (уголь)</t>
  </si>
  <si>
    <t>152,430</t>
  </si>
  <si>
    <t>Оплата котельно-печного топлива (дрова)</t>
  </si>
  <si>
    <t>Увеличение стоимости прочих материалов</t>
  </si>
  <si>
    <t>Начисление на заработную плату</t>
  </si>
  <si>
    <t xml:space="preserve">                            Заведующая</t>
  </si>
  <si>
    <t>Нурмагомедова Р.М.</t>
  </si>
  <si>
    <t xml:space="preserve">                            Бухгалтер    </t>
  </si>
  <si>
    <t>Нурмагомедов М.А.</t>
  </si>
  <si>
    <t xml:space="preserve"> БЮДЖЕТНАЯ РОСПИСЬ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</si>
</sst>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"/>
    <numFmt numFmtId="165" formatCode="00"/>
    <numFmt numFmtId="166" formatCode="0000000"/>
    <numFmt numFmtId="167" formatCode="000"/>
    <numFmt numFmtId="168" formatCode="#,##0.0"/>
    <numFmt numFmtId="169" formatCode="0.0"/>
    <numFmt numFmtId="170" formatCode="0000"/>
    <numFmt numFmtId="171" formatCode="0000000000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b/>
      <u/>
      <sz val="12"/>
      <name val="Times New Roman Cyr"/>
      <charset val="204"/>
    </font>
    <font>
      <b/>
      <u/>
      <sz val="10"/>
      <name val="Times New Roman Cyr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 Cyr"/>
      <charset val="204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1" fillId="0" borderId="0" xfId="2"/>
    <xf numFmtId="0" fontId="2" fillId="0" borderId="0" xfId="2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2" applyFont="1"/>
    <xf numFmtId="0" fontId="7" fillId="0" borderId="0" xfId="2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164" fontId="9" fillId="0" borderId="0" xfId="0" applyNumberFormat="1" applyFont="1" applyAlignment="1">
      <alignment horizontal="center"/>
    </xf>
    <xf numFmtId="0" fontId="10" fillId="0" borderId="0" xfId="2" applyFont="1"/>
    <xf numFmtId="0" fontId="7" fillId="0" borderId="0" xfId="2" applyFont="1" applyAlignment="1">
      <alignment horizontal="center"/>
    </xf>
    <xf numFmtId="0" fontId="9" fillId="0" borderId="0" xfId="0" applyFont="1"/>
    <xf numFmtId="0" fontId="1" fillId="0" borderId="0" xfId="2" applyFont="1"/>
    <xf numFmtId="0" fontId="9" fillId="0" borderId="0" xfId="0" applyFont="1" applyFill="1" applyAlignment="1">
      <alignment horizontal="right"/>
    </xf>
    <xf numFmtId="0" fontId="6" fillId="0" borderId="0" xfId="2" applyFont="1" applyAlignment="1">
      <alignment horizontal="center"/>
    </xf>
    <xf numFmtId="0" fontId="11" fillId="0" borderId="0" xfId="2" applyFont="1"/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 wrapText="1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2" borderId="1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49" fontId="18" fillId="2" borderId="4" xfId="3" applyNumberFormat="1" applyFont="1" applyFill="1" applyBorder="1" applyAlignment="1" applyProtection="1">
      <alignment wrapText="1"/>
      <protection hidden="1"/>
    </xf>
    <xf numFmtId="49" fontId="18" fillId="2" borderId="5" xfId="3" applyNumberFormat="1" applyFont="1" applyFill="1" applyBorder="1" applyAlignment="1" applyProtection="1">
      <alignment horizontal="center" wrapText="1"/>
      <protection hidden="1"/>
    </xf>
    <xf numFmtId="49" fontId="18" fillId="2" borderId="5" xfId="3" applyNumberFormat="1" applyFont="1" applyFill="1" applyBorder="1" applyAlignment="1" applyProtection="1">
      <alignment wrapText="1"/>
      <protection hidden="1"/>
    </xf>
    <xf numFmtId="49" fontId="18" fillId="2" borderId="6" xfId="3" applyNumberFormat="1" applyFont="1" applyFill="1" applyBorder="1" applyAlignment="1" applyProtection="1">
      <alignment horizontal="center" wrapText="1"/>
      <protection hidden="1"/>
    </xf>
    <xf numFmtId="164" fontId="18" fillId="2" borderId="5" xfId="3" applyNumberFormat="1" applyFont="1" applyFill="1" applyBorder="1" applyAlignment="1" applyProtection="1">
      <alignment horizontal="center"/>
      <protection hidden="1"/>
    </xf>
    <xf numFmtId="164" fontId="18" fillId="2" borderId="7" xfId="3" applyNumberFormat="1" applyFont="1" applyFill="1" applyBorder="1" applyAlignment="1" applyProtection="1">
      <alignment horizontal="center"/>
      <protection hidden="1"/>
    </xf>
    <xf numFmtId="0" fontId="19" fillId="0" borderId="0" xfId="2" applyFont="1"/>
    <xf numFmtId="49" fontId="19" fillId="0" borderId="0" xfId="2" applyNumberFormat="1" applyFont="1"/>
    <xf numFmtId="0" fontId="20" fillId="0" borderId="8" xfId="0" applyFont="1" applyBorder="1"/>
    <xf numFmtId="49" fontId="20" fillId="0" borderId="9" xfId="4" applyNumberFormat="1" applyFont="1" applyBorder="1" applyAlignment="1">
      <alignment horizontal="center"/>
    </xf>
    <xf numFmtId="165" fontId="20" fillId="0" borderId="9" xfId="5" applyNumberFormat="1" applyFont="1" applyFill="1" applyBorder="1" applyAlignment="1" applyProtection="1">
      <alignment horizontal="center"/>
      <protection hidden="1"/>
    </xf>
    <xf numFmtId="166" fontId="20" fillId="0" borderId="9" xfId="5" applyNumberFormat="1" applyFont="1" applyFill="1" applyBorder="1" applyAlignment="1" applyProtection="1">
      <alignment horizontal="center"/>
      <protection hidden="1"/>
    </xf>
    <xf numFmtId="167" fontId="20" fillId="0" borderId="9" xfId="5" applyNumberFormat="1" applyFont="1" applyFill="1" applyBorder="1" applyAlignment="1" applyProtection="1">
      <alignment horizontal="center"/>
      <protection hidden="1"/>
    </xf>
    <xf numFmtId="167" fontId="20" fillId="3" borderId="9" xfId="5" applyNumberFormat="1" applyFont="1" applyFill="1" applyBorder="1" applyAlignment="1" applyProtection="1">
      <alignment horizontal="center"/>
      <protection hidden="1"/>
    </xf>
    <xf numFmtId="164" fontId="20" fillId="3" borderId="10" xfId="5" applyNumberFormat="1" applyFont="1" applyFill="1" applyBorder="1" applyAlignment="1" applyProtection="1">
      <alignment horizontal="right"/>
      <protection hidden="1"/>
    </xf>
    <xf numFmtId="164" fontId="18" fillId="3" borderId="9" xfId="6" applyNumberFormat="1" applyFont="1" applyFill="1" applyBorder="1" applyAlignment="1" applyProtection="1">
      <alignment horizontal="center"/>
      <protection hidden="1"/>
    </xf>
    <xf numFmtId="164" fontId="18" fillId="3" borderId="10" xfId="6" applyNumberFormat="1" applyFont="1" applyFill="1" applyBorder="1" applyAlignment="1" applyProtection="1">
      <alignment horizontal="center"/>
      <protection hidden="1"/>
    </xf>
    <xf numFmtId="0" fontId="7" fillId="0" borderId="0" xfId="7" applyFont="1"/>
    <xf numFmtId="0" fontId="21" fillId="0" borderId="11" xfId="4" applyFont="1" applyBorder="1"/>
    <xf numFmtId="49" fontId="21" fillId="0" borderId="12" xfId="4" applyNumberFormat="1" applyFont="1" applyBorder="1" applyAlignment="1">
      <alignment horizontal="center"/>
    </xf>
    <xf numFmtId="165" fontId="21" fillId="0" borderId="12" xfId="5" applyNumberFormat="1" applyFont="1" applyFill="1" applyBorder="1" applyAlignment="1" applyProtection="1">
      <alignment horizontal="center"/>
      <protection hidden="1"/>
    </xf>
    <xf numFmtId="166" fontId="21" fillId="0" borderId="12" xfId="5" applyNumberFormat="1" applyFont="1" applyFill="1" applyBorder="1" applyAlignment="1" applyProtection="1">
      <alignment horizontal="center"/>
      <protection hidden="1"/>
    </xf>
    <xf numFmtId="167" fontId="21" fillId="0" borderId="12" xfId="5" applyNumberFormat="1" applyFont="1" applyFill="1" applyBorder="1" applyAlignment="1" applyProtection="1">
      <alignment horizontal="center"/>
      <protection hidden="1"/>
    </xf>
    <xf numFmtId="167" fontId="21" fillId="3" borderId="12" xfId="5" applyNumberFormat="1" applyFont="1" applyFill="1" applyBorder="1" applyAlignment="1" applyProtection="1">
      <alignment horizontal="center"/>
      <protection hidden="1"/>
    </xf>
    <xf numFmtId="164" fontId="21" fillId="3" borderId="13" xfId="5" applyNumberFormat="1" applyFont="1" applyFill="1" applyBorder="1" applyAlignment="1" applyProtection="1">
      <alignment horizontal="right"/>
      <protection hidden="1"/>
    </xf>
    <xf numFmtId="164" fontId="7" fillId="3" borderId="12" xfId="6" applyNumberFormat="1" applyFont="1" applyFill="1" applyBorder="1" applyAlignment="1" applyProtection="1">
      <alignment horizontal="center"/>
      <protection hidden="1"/>
    </xf>
    <xf numFmtId="164" fontId="7" fillId="3" borderId="13" xfId="6" applyNumberFormat="1" applyFont="1" applyFill="1" applyBorder="1" applyAlignment="1" applyProtection="1">
      <alignment horizontal="center"/>
      <protection hidden="1"/>
    </xf>
    <xf numFmtId="0" fontId="20" fillId="0" borderId="11" xfId="4" applyFont="1" applyBorder="1"/>
    <xf numFmtId="49" fontId="20" fillId="0" borderId="12" xfId="4" applyNumberFormat="1" applyFont="1" applyBorder="1" applyAlignment="1">
      <alignment horizontal="center"/>
    </xf>
    <xf numFmtId="165" fontId="20" fillId="0" borderId="12" xfId="5" applyNumberFormat="1" applyFont="1" applyFill="1" applyBorder="1" applyAlignment="1" applyProtection="1">
      <alignment horizontal="center"/>
      <protection hidden="1"/>
    </xf>
    <xf numFmtId="166" fontId="20" fillId="0" borderId="12" xfId="5" applyNumberFormat="1" applyFont="1" applyFill="1" applyBorder="1" applyAlignment="1" applyProtection="1">
      <alignment horizontal="center"/>
      <protection hidden="1"/>
    </xf>
    <xf numFmtId="167" fontId="20" fillId="0" borderId="12" xfId="5" applyNumberFormat="1" applyFont="1" applyFill="1" applyBorder="1" applyAlignment="1" applyProtection="1">
      <alignment horizontal="center"/>
      <protection hidden="1"/>
    </xf>
    <xf numFmtId="0" fontId="20" fillId="0" borderId="12" xfId="4" applyFont="1" applyBorder="1" applyAlignment="1">
      <alignment horizontal="center"/>
    </xf>
    <xf numFmtId="164" fontId="20" fillId="3" borderId="13" xfId="5" applyNumberFormat="1" applyFont="1" applyFill="1" applyBorder="1" applyAlignment="1" applyProtection="1">
      <alignment horizontal="right"/>
      <protection hidden="1"/>
    </xf>
    <xf numFmtId="49" fontId="7" fillId="3" borderId="12" xfId="6" applyNumberFormat="1" applyFont="1" applyFill="1" applyBorder="1" applyAlignment="1" applyProtection="1">
      <alignment horizontal="center"/>
      <protection hidden="1"/>
    </xf>
    <xf numFmtId="49" fontId="7" fillId="3" borderId="13" xfId="6" applyNumberFormat="1" applyFont="1" applyFill="1" applyBorder="1" applyAlignment="1" applyProtection="1">
      <alignment horizontal="center"/>
      <protection hidden="1"/>
    </xf>
    <xf numFmtId="0" fontId="22" fillId="0" borderId="11" xfId="0" applyFont="1" applyBorder="1"/>
    <xf numFmtId="49" fontId="22" fillId="0" borderId="12" xfId="4" applyNumberFormat="1" applyFont="1" applyBorder="1" applyAlignment="1">
      <alignment horizontal="center"/>
    </xf>
    <xf numFmtId="165" fontId="22" fillId="0" borderId="12" xfId="5" applyNumberFormat="1" applyFont="1" applyFill="1" applyBorder="1" applyAlignment="1" applyProtection="1">
      <alignment horizontal="center"/>
      <protection hidden="1"/>
    </xf>
    <xf numFmtId="166" fontId="22" fillId="0" borderId="12" xfId="5" applyNumberFormat="1" applyFont="1" applyFill="1" applyBorder="1" applyAlignment="1" applyProtection="1">
      <alignment horizontal="center"/>
      <protection hidden="1"/>
    </xf>
    <xf numFmtId="167" fontId="22" fillId="0" borderId="12" xfId="5" applyNumberFormat="1" applyFont="1" applyFill="1" applyBorder="1" applyAlignment="1" applyProtection="1">
      <alignment horizontal="center"/>
      <protection hidden="1"/>
    </xf>
    <xf numFmtId="0" fontId="22" fillId="0" borderId="12" xfId="4" applyFont="1" applyBorder="1" applyAlignment="1">
      <alignment horizontal="center"/>
    </xf>
    <xf numFmtId="168" fontId="22" fillId="0" borderId="13" xfId="5" applyNumberFormat="1" applyFont="1" applyFill="1" applyBorder="1" applyAlignment="1" applyProtection="1">
      <alignment horizontal="right"/>
      <protection hidden="1"/>
    </xf>
    <xf numFmtId="164" fontId="23" fillId="3" borderId="14" xfId="6" applyNumberFormat="1" applyFont="1" applyFill="1" applyBorder="1" applyAlignment="1" applyProtection="1">
      <alignment horizontal="center"/>
      <protection hidden="1"/>
    </xf>
    <xf numFmtId="164" fontId="23" fillId="3" borderId="15" xfId="6" applyNumberFormat="1" applyFont="1" applyFill="1" applyBorder="1" applyAlignment="1" applyProtection="1">
      <alignment horizontal="center"/>
      <protection hidden="1"/>
    </xf>
    <xf numFmtId="0" fontId="6" fillId="0" borderId="0" xfId="7" applyFont="1"/>
    <xf numFmtId="164" fontId="20" fillId="0" borderId="13" xfId="5" applyNumberFormat="1" applyFont="1" applyFill="1" applyBorder="1" applyAlignment="1" applyProtection="1">
      <alignment horizontal="right"/>
      <protection hidden="1"/>
    </xf>
    <xf numFmtId="0" fontId="1" fillId="0" borderId="0" xfId="5" applyBorder="1"/>
    <xf numFmtId="0" fontId="20" fillId="0" borderId="11" xfId="0" applyFont="1" applyBorder="1"/>
    <xf numFmtId="169" fontId="16" fillId="3" borderId="12" xfId="6" applyNumberFormat="1" applyFont="1" applyFill="1" applyBorder="1" applyAlignment="1" applyProtection="1">
      <alignment horizontal="center"/>
      <protection hidden="1"/>
    </xf>
    <xf numFmtId="0" fontId="16" fillId="3" borderId="12" xfId="6" applyNumberFormat="1" applyFont="1" applyFill="1" applyBorder="1" applyAlignment="1" applyProtection="1">
      <alignment horizontal="center"/>
      <protection hidden="1"/>
    </xf>
    <xf numFmtId="0" fontId="16" fillId="3" borderId="13" xfId="6" applyNumberFormat="1" applyFont="1" applyFill="1" applyBorder="1" applyAlignment="1" applyProtection="1">
      <alignment horizontal="center"/>
      <protection hidden="1"/>
    </xf>
    <xf numFmtId="164" fontId="7" fillId="3" borderId="14" xfId="6" applyNumberFormat="1" applyFont="1" applyFill="1" applyBorder="1" applyAlignment="1" applyProtection="1">
      <alignment horizontal="center"/>
      <protection hidden="1"/>
    </xf>
    <xf numFmtId="0" fontId="20" fillId="0" borderId="16" xfId="7" applyFont="1" applyBorder="1"/>
    <xf numFmtId="49" fontId="20" fillId="0" borderId="17" xfId="4" applyNumberFormat="1" applyFont="1" applyBorder="1" applyAlignment="1">
      <alignment horizontal="center"/>
    </xf>
    <xf numFmtId="165" fontId="20" fillId="0" borderId="17" xfId="5" applyNumberFormat="1" applyFont="1" applyFill="1" applyBorder="1" applyAlignment="1" applyProtection="1">
      <alignment horizontal="center"/>
      <protection hidden="1"/>
    </xf>
    <xf numFmtId="166" fontId="20" fillId="0" borderId="17" xfId="5" applyNumberFormat="1" applyFont="1" applyFill="1" applyBorder="1" applyAlignment="1" applyProtection="1">
      <alignment horizontal="center"/>
      <protection hidden="1"/>
    </xf>
    <xf numFmtId="167" fontId="20" fillId="0" borderId="17" xfId="5" applyNumberFormat="1" applyFont="1" applyFill="1" applyBorder="1" applyAlignment="1" applyProtection="1">
      <alignment horizontal="center"/>
      <protection hidden="1"/>
    </xf>
    <xf numFmtId="0" fontId="20" fillId="0" borderId="17" xfId="4" applyFont="1" applyBorder="1" applyAlignment="1">
      <alignment horizontal="center"/>
    </xf>
    <xf numFmtId="164" fontId="20" fillId="0" borderId="18" xfId="5" applyNumberFormat="1" applyFont="1" applyFill="1" applyBorder="1" applyAlignment="1" applyProtection="1">
      <alignment horizontal="right"/>
      <protection hidden="1"/>
    </xf>
    <xf numFmtId="164" fontId="7" fillId="3" borderId="17" xfId="6" applyNumberFormat="1" applyFont="1" applyFill="1" applyBorder="1" applyAlignment="1" applyProtection="1">
      <alignment horizontal="center"/>
      <protection hidden="1"/>
    </xf>
    <xf numFmtId="164" fontId="7" fillId="3" borderId="18" xfId="6" applyNumberFormat="1" applyFont="1" applyFill="1" applyBorder="1" applyAlignment="1" applyProtection="1">
      <alignment horizontal="center"/>
      <protection hidden="1"/>
    </xf>
    <xf numFmtId="170" fontId="20" fillId="0" borderId="19" xfId="5" applyNumberFormat="1" applyFont="1" applyFill="1" applyBorder="1" applyAlignment="1" applyProtection="1">
      <alignment wrapText="1"/>
      <protection hidden="1"/>
    </xf>
    <xf numFmtId="49" fontId="20" fillId="0" borderId="20" xfId="5" applyNumberFormat="1" applyFont="1" applyFill="1" applyBorder="1" applyAlignment="1" applyProtection="1">
      <alignment horizontal="center" wrapText="1"/>
      <protection hidden="1"/>
    </xf>
    <xf numFmtId="165" fontId="20" fillId="0" borderId="20" xfId="5" applyNumberFormat="1" applyFont="1" applyFill="1" applyBorder="1" applyAlignment="1" applyProtection="1">
      <alignment horizontal="center"/>
      <protection hidden="1"/>
    </xf>
    <xf numFmtId="171" fontId="20" fillId="0" borderId="20" xfId="5" applyNumberFormat="1" applyFont="1" applyFill="1" applyBorder="1" applyAlignment="1" applyProtection="1">
      <alignment horizontal="center"/>
      <protection hidden="1"/>
    </xf>
    <xf numFmtId="167" fontId="20" fillId="0" borderId="20" xfId="5" applyNumberFormat="1" applyFont="1" applyFill="1" applyBorder="1" applyAlignment="1" applyProtection="1">
      <alignment horizontal="center"/>
      <protection hidden="1"/>
    </xf>
    <xf numFmtId="0" fontId="20" fillId="0" borderId="20" xfId="7" applyFont="1" applyBorder="1" applyAlignment="1">
      <alignment horizontal="center"/>
    </xf>
    <xf numFmtId="164" fontId="20" fillId="0" borderId="21" xfId="5" applyNumberFormat="1" applyFont="1" applyFill="1" applyBorder="1" applyAlignment="1" applyProtection="1">
      <alignment horizontal="right"/>
      <protection hidden="1"/>
    </xf>
    <xf numFmtId="2" fontId="7" fillId="3" borderId="20" xfId="6" applyNumberFormat="1" applyFont="1" applyFill="1" applyBorder="1" applyAlignment="1" applyProtection="1">
      <alignment horizontal="center"/>
      <protection hidden="1"/>
    </xf>
    <xf numFmtId="2" fontId="7" fillId="3" borderId="21" xfId="6" applyNumberFormat="1" applyFont="1" applyFill="1" applyBorder="1" applyAlignment="1" applyProtection="1">
      <alignment horizontal="center"/>
      <protection hidden="1"/>
    </xf>
    <xf numFmtId="0" fontId="20" fillId="0" borderId="11" xfId="7" applyFont="1" applyBorder="1" applyAlignment="1">
      <alignment horizontal="left"/>
    </xf>
    <xf numFmtId="49" fontId="20" fillId="0" borderId="12" xfId="5" applyNumberFormat="1" applyFont="1" applyFill="1" applyBorder="1" applyAlignment="1" applyProtection="1">
      <alignment horizontal="center" wrapText="1"/>
      <protection hidden="1"/>
    </xf>
    <xf numFmtId="171" fontId="20" fillId="0" borderId="12" xfId="5" applyNumberFormat="1" applyFont="1" applyFill="1" applyBorder="1" applyAlignment="1" applyProtection="1">
      <alignment horizontal="center"/>
      <protection hidden="1"/>
    </xf>
    <xf numFmtId="0" fontId="20" fillId="0" borderId="12" xfId="7" applyFont="1" applyBorder="1" applyAlignment="1">
      <alignment horizontal="center"/>
    </xf>
    <xf numFmtId="2" fontId="7" fillId="3" borderId="12" xfId="6" applyNumberFormat="1" applyFont="1" applyFill="1" applyBorder="1" applyAlignment="1" applyProtection="1">
      <alignment horizontal="center"/>
      <protection hidden="1"/>
    </xf>
    <xf numFmtId="0" fontId="7" fillId="3" borderId="12" xfId="6" applyNumberFormat="1" applyFont="1" applyFill="1" applyBorder="1" applyAlignment="1" applyProtection="1">
      <alignment horizontal="center"/>
      <protection hidden="1"/>
    </xf>
    <xf numFmtId="0" fontId="7" fillId="3" borderId="13" xfId="6" applyNumberFormat="1" applyFont="1" applyFill="1" applyBorder="1" applyAlignment="1" applyProtection="1">
      <alignment horizontal="center"/>
      <protection hidden="1"/>
    </xf>
    <xf numFmtId="49" fontId="7" fillId="0" borderId="0" xfId="7" applyNumberFormat="1" applyFont="1"/>
    <xf numFmtId="0" fontId="20" fillId="0" borderId="22" xfId="7" applyFont="1" applyBorder="1" applyAlignment="1">
      <alignment horizontal="left"/>
    </xf>
    <xf numFmtId="49" fontId="20" fillId="0" borderId="23" xfId="5" applyNumberFormat="1" applyFont="1" applyFill="1" applyBorder="1" applyAlignment="1" applyProtection="1">
      <alignment horizontal="center" wrapText="1"/>
      <protection hidden="1"/>
    </xf>
    <xf numFmtId="165" fontId="20" fillId="0" borderId="23" xfId="5" applyNumberFormat="1" applyFont="1" applyFill="1" applyBorder="1" applyAlignment="1" applyProtection="1">
      <alignment horizontal="center"/>
      <protection hidden="1"/>
    </xf>
    <xf numFmtId="171" fontId="20" fillId="0" borderId="23" xfId="5" applyNumberFormat="1" applyFont="1" applyFill="1" applyBorder="1" applyAlignment="1" applyProtection="1">
      <alignment horizontal="center"/>
      <protection hidden="1"/>
    </xf>
    <xf numFmtId="167" fontId="20" fillId="0" borderId="23" xfId="5" applyNumberFormat="1" applyFont="1" applyFill="1" applyBorder="1" applyAlignment="1" applyProtection="1">
      <alignment horizontal="center"/>
      <protection hidden="1"/>
    </xf>
    <xf numFmtId="0" fontId="20" fillId="0" borderId="23" xfId="7" applyFont="1" applyBorder="1" applyAlignment="1">
      <alignment horizontal="center"/>
    </xf>
    <xf numFmtId="164" fontId="20" fillId="0" borderId="24" xfId="5" applyNumberFormat="1" applyFont="1" applyFill="1" applyBorder="1" applyAlignment="1" applyProtection="1">
      <alignment horizontal="right"/>
      <protection hidden="1"/>
    </xf>
    <xf numFmtId="164" fontId="24" fillId="3" borderId="23" xfId="8" applyNumberFormat="1" applyFont="1" applyFill="1" applyBorder="1" applyAlignment="1">
      <alignment horizontal="center"/>
    </xf>
    <xf numFmtId="164" fontId="24" fillId="3" borderId="24" xfId="8" applyNumberFormat="1" applyFont="1" applyFill="1" applyBorder="1" applyAlignment="1">
      <alignment horizontal="center"/>
    </xf>
    <xf numFmtId="0" fontId="2" fillId="0" borderId="0" xfId="7" applyFont="1"/>
    <xf numFmtId="0" fontId="23" fillId="0" borderId="0" xfId="9" applyFont="1" applyFill="1" applyBorder="1"/>
    <xf numFmtId="49" fontId="23" fillId="0" borderId="0" xfId="3" applyNumberFormat="1" applyFont="1" applyFill="1" applyBorder="1" applyAlignment="1" applyProtection="1">
      <alignment horizontal="center"/>
      <protection hidden="1"/>
    </xf>
    <xf numFmtId="165" fontId="23" fillId="0" borderId="0" xfId="3" applyNumberFormat="1" applyFont="1" applyFill="1" applyBorder="1" applyAlignment="1" applyProtection="1">
      <alignment horizontal="center"/>
      <protection hidden="1"/>
    </xf>
    <xf numFmtId="166" fontId="23" fillId="0" borderId="0" xfId="3" applyNumberFormat="1" applyFont="1" applyFill="1" applyBorder="1" applyAlignment="1" applyProtection="1">
      <alignment horizontal="center"/>
      <protection hidden="1"/>
    </xf>
    <xf numFmtId="167" fontId="23" fillId="0" borderId="0" xfId="3" applyNumberFormat="1" applyFont="1" applyFill="1" applyBorder="1" applyAlignment="1" applyProtection="1">
      <alignment horizontal="center"/>
      <protection hidden="1"/>
    </xf>
    <xf numFmtId="0" fontId="23" fillId="0" borderId="0" xfId="9" applyFont="1" applyFill="1" applyBorder="1" applyAlignment="1">
      <alignment horizontal="center"/>
    </xf>
    <xf numFmtId="1" fontId="23" fillId="0" borderId="0" xfId="9" applyNumberFormat="1" applyFont="1" applyFill="1" applyBorder="1" applyAlignment="1">
      <alignment horizontal="right"/>
    </xf>
    <xf numFmtId="3" fontId="23" fillId="0" borderId="0" xfId="2" applyNumberFormat="1" applyFont="1" applyFill="1" applyBorder="1"/>
    <xf numFmtId="10" fontId="23" fillId="0" borderId="0" xfId="1" applyNumberFormat="1" applyFont="1" applyFill="1" applyBorder="1"/>
    <xf numFmtId="0" fontId="18" fillId="0" borderId="0" xfId="2" applyFont="1" applyAlignment="1"/>
    <xf numFmtId="0" fontId="18" fillId="0" borderId="0" xfId="2" applyFont="1"/>
    <xf numFmtId="0" fontId="18" fillId="0" borderId="0" xfId="2" applyFont="1" applyAlignment="1">
      <alignment horizontal="center"/>
    </xf>
    <xf numFmtId="0" fontId="25" fillId="0" borderId="0" xfId="2" applyFont="1"/>
    <xf numFmtId="49" fontId="23" fillId="0" borderId="0" xfId="3" applyNumberFormat="1" applyFont="1" applyFill="1" applyBorder="1" applyAlignment="1" applyProtection="1">
      <alignment horizontal="left"/>
      <protection hidden="1"/>
    </xf>
    <xf numFmtId="0" fontId="23" fillId="0" borderId="0" xfId="0" applyFont="1" applyBorder="1" applyAlignment="1">
      <alignment horizontal="center"/>
    </xf>
    <xf numFmtId="164" fontId="22" fillId="0" borderId="0" xfId="2" applyNumberFormat="1" applyFont="1" applyBorder="1" applyAlignment="1">
      <alignment horizontal="center"/>
    </xf>
    <xf numFmtId="168" fontId="22" fillId="0" borderId="0" xfId="3" applyNumberFormat="1" applyFont="1" applyFill="1" applyBorder="1" applyAlignment="1" applyProtection="1">
      <alignment horizontal="center"/>
      <protection hidden="1"/>
    </xf>
  </cellXfs>
  <cellStyles count="10">
    <cellStyle name="Обычный" xfId="0" builtinId="0"/>
    <cellStyle name="Обычный_2009" xfId="2"/>
    <cellStyle name="Обычный_2009 2" xfId="8"/>
    <cellStyle name="Обычный_2009_Бюджет 2013 г." xfId="7"/>
    <cellStyle name="Обычный_Tmp2" xfId="3"/>
    <cellStyle name="Обычный_Tmp2 2" xfId="6"/>
    <cellStyle name="Обычный_Tmp2_Бюджет 2013 г." xfId="5"/>
    <cellStyle name="Обычный_Бюджет на 2009г." xfId="9"/>
    <cellStyle name="Обычный_Приложение к бюджету на 2010г." xfId="4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view="pageBreakPreview" zoomScale="85" zoomScaleNormal="100" zoomScaleSheetLayoutView="85" workbookViewId="0">
      <selection activeCell="I20" sqref="I20"/>
    </sheetView>
  </sheetViews>
  <sheetFormatPr defaultRowHeight="12.75" x14ac:dyDescent="0.2"/>
  <cols>
    <col min="1" max="1" width="71.140625" style="7" customWidth="1"/>
    <col min="2" max="2" width="5" style="7" customWidth="1"/>
    <col min="3" max="3" width="4.140625" style="7" customWidth="1"/>
    <col min="4" max="4" width="4.42578125" style="7" customWidth="1"/>
    <col min="5" max="5" width="14.28515625" style="7" customWidth="1"/>
    <col min="6" max="6" width="6.140625" style="7" customWidth="1"/>
    <col min="7" max="7" width="7" style="17" customWidth="1"/>
    <col min="8" max="8" width="16.140625" style="7" customWidth="1"/>
    <col min="9" max="10" width="15" style="7" customWidth="1"/>
    <col min="11" max="11" width="15" style="1" customWidth="1"/>
    <col min="12" max="12" width="16.140625" style="1" customWidth="1"/>
    <col min="13" max="13" width="12.42578125" style="1" customWidth="1"/>
    <col min="14" max="16384" width="9.140625" style="1"/>
  </cols>
  <sheetData>
    <row r="1" spans="1:14" ht="15.75" x14ac:dyDescent="0.25">
      <c r="A1" s="1"/>
      <c r="B1" s="2"/>
      <c r="C1" s="2"/>
      <c r="D1" s="3"/>
      <c r="E1" s="3" t="s">
        <v>0</v>
      </c>
      <c r="F1" s="3"/>
      <c r="G1" s="3"/>
      <c r="H1" s="3"/>
      <c r="I1" s="3"/>
      <c r="J1" s="3"/>
      <c r="K1" s="3"/>
      <c r="L1" s="3"/>
    </row>
    <row r="2" spans="1:14" ht="15.75" x14ac:dyDescent="0.25">
      <c r="A2" s="4"/>
      <c r="B2" s="5"/>
      <c r="C2" s="5"/>
      <c r="D2" s="5"/>
      <c r="E2" s="6" t="s">
        <v>1</v>
      </c>
      <c r="F2" s="5"/>
      <c r="G2" s="5"/>
      <c r="H2" s="5"/>
      <c r="I2" s="5"/>
      <c r="J2" s="5"/>
      <c r="K2" s="5"/>
      <c r="L2" s="5"/>
    </row>
    <row r="3" spans="1:14" ht="15.75" x14ac:dyDescent="0.25">
      <c r="B3" s="8"/>
      <c r="C3" s="8"/>
      <c r="D3" s="8"/>
      <c r="E3" s="9" t="s">
        <v>2</v>
      </c>
      <c r="F3" s="9"/>
      <c r="G3" s="9"/>
      <c r="H3" s="9"/>
      <c r="I3" s="9"/>
      <c r="J3" s="9"/>
      <c r="K3" s="9"/>
      <c r="L3" s="9"/>
    </row>
    <row r="4" spans="1:14" ht="15.75" x14ac:dyDescent="0.25">
      <c r="B4" s="2"/>
      <c r="C4" s="10"/>
      <c r="D4" s="10"/>
      <c r="E4" s="10" t="s">
        <v>3</v>
      </c>
      <c r="F4" s="10"/>
      <c r="G4" s="10"/>
      <c r="H4" s="10"/>
      <c r="I4" s="10"/>
      <c r="K4" s="11">
        <f>H17+H31</f>
        <v>9194.6680000000015</v>
      </c>
      <c r="L4" s="10" t="s">
        <v>4</v>
      </c>
    </row>
    <row r="5" spans="1:14" ht="15.75" x14ac:dyDescent="0.25">
      <c r="B5" s="2"/>
      <c r="C5" s="3"/>
      <c r="D5" s="3"/>
      <c r="E5" s="3" t="s">
        <v>5</v>
      </c>
      <c r="F5" s="3"/>
      <c r="G5" s="3"/>
      <c r="H5" s="3"/>
      <c r="I5" s="3"/>
      <c r="J5" s="3"/>
      <c r="K5" s="3"/>
      <c r="L5" s="3"/>
    </row>
    <row r="6" spans="1:14" ht="15.75" x14ac:dyDescent="0.25">
      <c r="B6" s="9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spans="1:14" s="15" customFormat="1" ht="25.5" customHeight="1" x14ac:dyDescent="0.25">
      <c r="A7" s="12"/>
      <c r="B7" s="8"/>
      <c r="C7" s="8"/>
      <c r="D7" s="8"/>
      <c r="E7" s="8"/>
      <c r="F7" s="8"/>
      <c r="G7" s="13"/>
      <c r="H7" s="14"/>
      <c r="I7" s="14" t="s">
        <v>7</v>
      </c>
      <c r="J7" s="14"/>
      <c r="K7" s="14"/>
      <c r="L7" s="14"/>
    </row>
    <row r="8" spans="1:14" s="15" customFormat="1" ht="25.5" customHeight="1" x14ac:dyDescent="0.25">
      <c r="A8" s="12"/>
      <c r="B8" s="8"/>
      <c r="C8" s="8"/>
      <c r="D8" s="8"/>
      <c r="E8" s="8"/>
      <c r="F8" s="8"/>
      <c r="G8" s="13"/>
      <c r="H8" s="14"/>
      <c r="I8" s="14"/>
      <c r="J8" s="14"/>
      <c r="K8" s="14"/>
      <c r="L8" s="14"/>
    </row>
    <row r="9" spans="1:14" s="15" customFormat="1" ht="19.5" customHeight="1" x14ac:dyDescent="0.25">
      <c r="A9" s="12"/>
      <c r="B9" s="16" t="s">
        <v>8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4" x14ac:dyDescent="0.2">
      <c r="K10" s="18"/>
      <c r="L10" s="18"/>
    </row>
    <row r="11" spans="1:14" ht="25.5" x14ac:dyDescent="0.35">
      <c r="A11" s="19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4" ht="25.5" x14ac:dyDescent="0.35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4" ht="22.5" x14ac:dyDescent="0.3">
      <c r="A13" s="21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4" ht="21" thickBot="1" x14ac:dyDescent="0.3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 t="s">
        <v>12</v>
      </c>
    </row>
    <row r="15" spans="1:14" ht="17.25" customHeight="1" thickBot="1" x14ac:dyDescent="0.25">
      <c r="A15" s="24" t="s">
        <v>13</v>
      </c>
      <c r="B15" s="25" t="s">
        <v>14</v>
      </c>
      <c r="C15" s="25" t="s">
        <v>15</v>
      </c>
      <c r="D15" s="25" t="s">
        <v>16</v>
      </c>
      <c r="E15" s="25" t="s">
        <v>17</v>
      </c>
      <c r="F15" s="25" t="s">
        <v>18</v>
      </c>
      <c r="G15" s="25" t="s">
        <v>19</v>
      </c>
      <c r="H15" s="25" t="s">
        <v>20</v>
      </c>
      <c r="I15" s="26" t="s">
        <v>21</v>
      </c>
      <c r="J15" s="26" t="s">
        <v>22</v>
      </c>
      <c r="K15" s="26" t="s">
        <v>23</v>
      </c>
      <c r="L15" s="27" t="s">
        <v>24</v>
      </c>
      <c r="M15" s="12"/>
    </row>
    <row r="16" spans="1:14" s="34" customFormat="1" ht="20.25" customHeight="1" thickBot="1" x14ac:dyDescent="0.3">
      <c r="A16" s="28" t="s">
        <v>25</v>
      </c>
      <c r="B16" s="29" t="s">
        <v>26</v>
      </c>
      <c r="C16" s="30" t="s">
        <v>27</v>
      </c>
      <c r="D16" s="30" t="s">
        <v>27</v>
      </c>
      <c r="E16" s="31" t="s">
        <v>28</v>
      </c>
      <c r="F16" s="29" t="s">
        <v>29</v>
      </c>
      <c r="G16" s="29" t="s">
        <v>29</v>
      </c>
      <c r="H16" s="32">
        <f>H17+H20+H21+H22+H24+H25+H26+H28+H29+H30+H31</f>
        <v>11478.859</v>
      </c>
      <c r="I16" s="32">
        <f>I17+I20+I21+I22+I24+I25+I26+I28+I29+I30+I31</f>
        <v>2879.2917500000003</v>
      </c>
      <c r="J16" s="32">
        <f>J17+J20+J21+J22+J24+J25+J26+J28+J29+J30+J31</f>
        <v>2834.2917500000003</v>
      </c>
      <c r="K16" s="32">
        <f>K17+K20+K21+K22+K24+K25+K26+K28+K29+K30+K31</f>
        <v>2841.1447499999999</v>
      </c>
      <c r="L16" s="33">
        <f>L17+L20+L21+L22+L24+L25+L26+L28+L29+L30+L31</f>
        <v>2924.1307500000003</v>
      </c>
      <c r="N16" s="35"/>
    </row>
    <row r="17" spans="1:13" s="45" customFormat="1" ht="15.75" x14ac:dyDescent="0.25">
      <c r="A17" s="36" t="s">
        <v>30</v>
      </c>
      <c r="B17" s="37" t="s">
        <v>26</v>
      </c>
      <c r="C17" s="38">
        <v>7</v>
      </c>
      <c r="D17" s="38">
        <v>1</v>
      </c>
      <c r="E17" s="39">
        <v>9994209900</v>
      </c>
      <c r="F17" s="40">
        <v>0</v>
      </c>
      <c r="G17" s="41">
        <v>210</v>
      </c>
      <c r="H17" s="42">
        <f>H18+H19</f>
        <v>1715.1469999999999</v>
      </c>
      <c r="I17" s="43">
        <f>I18+I19</f>
        <v>428.78649999999999</v>
      </c>
      <c r="J17" s="43">
        <f>J18+J19</f>
        <v>428.78649999999999</v>
      </c>
      <c r="K17" s="43">
        <f>K18+K19</f>
        <v>428.78649999999999</v>
      </c>
      <c r="L17" s="44">
        <f>L18+L19</f>
        <v>428.78750000000002</v>
      </c>
    </row>
    <row r="18" spans="1:13" s="45" customFormat="1" ht="15.75" x14ac:dyDescent="0.25">
      <c r="A18" s="46" t="s">
        <v>31</v>
      </c>
      <c r="B18" s="47" t="s">
        <v>26</v>
      </c>
      <c r="C18" s="48">
        <v>7</v>
      </c>
      <c r="D18" s="48">
        <v>1</v>
      </c>
      <c r="E18" s="49">
        <v>9994209900</v>
      </c>
      <c r="F18" s="50">
        <v>111</v>
      </c>
      <c r="G18" s="51">
        <v>211</v>
      </c>
      <c r="H18" s="52">
        <f>I18+J18+K18+L18</f>
        <v>1317.318</v>
      </c>
      <c r="I18" s="53">
        <v>329.3295</v>
      </c>
      <c r="J18" s="53">
        <v>329.3295</v>
      </c>
      <c r="K18" s="53">
        <v>329.3295</v>
      </c>
      <c r="L18" s="54">
        <v>329.3295</v>
      </c>
    </row>
    <row r="19" spans="1:13" s="45" customFormat="1" ht="15.75" x14ac:dyDescent="0.25">
      <c r="A19" s="46" t="s">
        <v>32</v>
      </c>
      <c r="B19" s="47" t="s">
        <v>26</v>
      </c>
      <c r="C19" s="48">
        <v>7</v>
      </c>
      <c r="D19" s="48">
        <v>1</v>
      </c>
      <c r="E19" s="49">
        <v>9994209900</v>
      </c>
      <c r="F19" s="50">
        <v>119</v>
      </c>
      <c r="G19" s="51">
        <v>213</v>
      </c>
      <c r="H19" s="52">
        <f>I19+J19+K19+L19</f>
        <v>397.82899999999995</v>
      </c>
      <c r="I19" s="53">
        <v>99.456999999999994</v>
      </c>
      <c r="J19" s="53">
        <v>99.456999999999994</v>
      </c>
      <c r="K19" s="53">
        <v>99.456999999999994</v>
      </c>
      <c r="L19" s="54">
        <v>99.457999999999998</v>
      </c>
    </row>
    <row r="20" spans="1:13" s="45" customFormat="1" ht="15.75" x14ac:dyDescent="0.25">
      <c r="A20" s="55" t="s">
        <v>33</v>
      </c>
      <c r="B20" s="56" t="s">
        <v>26</v>
      </c>
      <c r="C20" s="57">
        <v>7</v>
      </c>
      <c r="D20" s="57">
        <v>1</v>
      </c>
      <c r="E20" s="58">
        <v>9994209900</v>
      </c>
      <c r="F20" s="59">
        <v>244</v>
      </c>
      <c r="G20" s="60">
        <v>223</v>
      </c>
      <c r="H20" s="52">
        <f>I20+J20+K20+L20</f>
        <v>82.391999999999996</v>
      </c>
      <c r="I20" s="53">
        <v>20</v>
      </c>
      <c r="J20" s="53">
        <v>20</v>
      </c>
      <c r="K20" s="53">
        <v>20</v>
      </c>
      <c r="L20" s="54">
        <v>22.391999999999999</v>
      </c>
    </row>
    <row r="21" spans="1:13" s="45" customFormat="1" ht="15.75" x14ac:dyDescent="0.25">
      <c r="A21" s="55" t="s">
        <v>34</v>
      </c>
      <c r="B21" s="56" t="s">
        <v>26</v>
      </c>
      <c r="C21" s="57">
        <v>7</v>
      </c>
      <c r="D21" s="57">
        <v>1</v>
      </c>
      <c r="E21" s="58">
        <v>9994209900</v>
      </c>
      <c r="F21" s="59">
        <v>244</v>
      </c>
      <c r="G21" s="60">
        <v>225</v>
      </c>
      <c r="H21" s="61">
        <f>I21+J21+K21+L21</f>
        <v>130</v>
      </c>
      <c r="I21" s="62"/>
      <c r="J21" s="62" t="s">
        <v>35</v>
      </c>
      <c r="K21" s="62" t="s">
        <v>36</v>
      </c>
      <c r="L21" s="63"/>
    </row>
    <row r="22" spans="1:13" s="45" customFormat="1" ht="15.75" x14ac:dyDescent="0.25">
      <c r="A22" s="55" t="s">
        <v>37</v>
      </c>
      <c r="B22" s="56" t="s">
        <v>26</v>
      </c>
      <c r="C22" s="57">
        <v>7</v>
      </c>
      <c r="D22" s="57">
        <v>1</v>
      </c>
      <c r="E22" s="58">
        <v>9994209900</v>
      </c>
      <c r="F22" s="59">
        <v>244</v>
      </c>
      <c r="G22" s="60">
        <v>226</v>
      </c>
      <c r="H22" s="61">
        <f>I22+J22+K22+L22</f>
        <v>25</v>
      </c>
      <c r="I22" s="53"/>
      <c r="J22" s="53">
        <v>25</v>
      </c>
      <c r="K22" s="53"/>
      <c r="L22" s="54"/>
    </row>
    <row r="23" spans="1:13" s="73" customFormat="1" ht="12" x14ac:dyDescent="0.2">
      <c r="A23" s="64" t="s">
        <v>38</v>
      </c>
      <c r="B23" s="65" t="s">
        <v>26</v>
      </c>
      <c r="C23" s="66">
        <v>7</v>
      </c>
      <c r="D23" s="66">
        <v>1</v>
      </c>
      <c r="E23" s="67">
        <v>9994209900</v>
      </c>
      <c r="F23" s="68">
        <v>244</v>
      </c>
      <c r="G23" s="69">
        <v>226</v>
      </c>
      <c r="H23" s="70">
        <v>17</v>
      </c>
      <c r="I23" s="71"/>
      <c r="J23" s="71">
        <v>22</v>
      </c>
      <c r="K23" s="71"/>
      <c r="L23" s="72"/>
    </row>
    <row r="24" spans="1:13" s="73" customFormat="1" ht="15.75" x14ac:dyDescent="0.25">
      <c r="A24" s="55" t="s">
        <v>39</v>
      </c>
      <c r="B24" s="56" t="s">
        <v>26</v>
      </c>
      <c r="C24" s="57">
        <v>7</v>
      </c>
      <c r="D24" s="57">
        <v>1</v>
      </c>
      <c r="E24" s="58">
        <v>9994209900</v>
      </c>
      <c r="F24" s="59">
        <v>851</v>
      </c>
      <c r="G24" s="60">
        <v>291</v>
      </c>
      <c r="H24" s="74">
        <f>I24+J24+K24+L24</f>
        <v>18.853000000000002</v>
      </c>
      <c r="I24" s="53"/>
      <c r="J24" s="75"/>
      <c r="K24" s="53">
        <v>18.853000000000002</v>
      </c>
      <c r="L24" s="72"/>
    </row>
    <row r="25" spans="1:13" s="45" customFormat="1" ht="15.75" x14ac:dyDescent="0.25">
      <c r="A25" s="76" t="s">
        <v>40</v>
      </c>
      <c r="B25" s="56" t="s">
        <v>26</v>
      </c>
      <c r="C25" s="57">
        <v>7</v>
      </c>
      <c r="D25" s="57">
        <v>1</v>
      </c>
      <c r="E25" s="58">
        <v>9994209900</v>
      </c>
      <c r="F25" s="59">
        <v>851</v>
      </c>
      <c r="G25" s="60">
        <v>291</v>
      </c>
      <c r="H25" s="74">
        <f t="shared" ref="H25:H26" si="0">I25+J25+K25+L25</f>
        <v>4.016</v>
      </c>
      <c r="I25" s="62"/>
      <c r="J25" s="62"/>
      <c r="K25" s="62"/>
      <c r="L25" s="63" t="s">
        <v>41</v>
      </c>
    </row>
    <row r="26" spans="1:13" s="45" customFormat="1" ht="15.75" x14ac:dyDescent="0.25">
      <c r="A26" s="76" t="s">
        <v>42</v>
      </c>
      <c r="B26" s="56" t="s">
        <v>26</v>
      </c>
      <c r="C26" s="57">
        <v>7</v>
      </c>
      <c r="D26" s="57">
        <v>1</v>
      </c>
      <c r="E26" s="58">
        <v>9994209900</v>
      </c>
      <c r="F26" s="59">
        <v>244</v>
      </c>
      <c r="G26" s="60">
        <v>342</v>
      </c>
      <c r="H26" s="74">
        <f t="shared" si="0"/>
        <v>1642.5</v>
      </c>
      <c r="I26" s="62" t="s">
        <v>43</v>
      </c>
      <c r="J26" s="62" t="s">
        <v>43</v>
      </c>
      <c r="K26" s="62" t="s">
        <v>43</v>
      </c>
      <c r="L26" s="63" t="s">
        <v>43</v>
      </c>
    </row>
    <row r="27" spans="1:13" s="45" customFormat="1" ht="15.75" x14ac:dyDescent="0.25">
      <c r="A27" s="64" t="s">
        <v>38</v>
      </c>
      <c r="B27" s="65" t="s">
        <v>26</v>
      </c>
      <c r="C27" s="66">
        <v>7</v>
      </c>
      <c r="D27" s="66">
        <v>1</v>
      </c>
      <c r="E27" s="67">
        <v>9994209900</v>
      </c>
      <c r="F27" s="68">
        <v>244</v>
      </c>
      <c r="G27" s="69">
        <v>342</v>
      </c>
      <c r="H27" s="70">
        <v>37</v>
      </c>
      <c r="I27" s="77">
        <v>37</v>
      </c>
      <c r="J27" s="78"/>
      <c r="K27" s="78"/>
      <c r="L27" s="79"/>
    </row>
    <row r="28" spans="1:13" s="73" customFormat="1" ht="15.75" x14ac:dyDescent="0.25">
      <c r="A28" s="76" t="s">
        <v>44</v>
      </c>
      <c r="B28" s="56" t="s">
        <v>26</v>
      </c>
      <c r="C28" s="57">
        <v>7</v>
      </c>
      <c r="D28" s="57">
        <v>1</v>
      </c>
      <c r="E28" s="58">
        <v>9994209900</v>
      </c>
      <c r="F28" s="59">
        <v>244</v>
      </c>
      <c r="G28" s="60">
        <v>343</v>
      </c>
      <c r="H28" s="74">
        <f>I28+J28+K28+L28</f>
        <v>302.43</v>
      </c>
      <c r="I28" s="80">
        <v>150</v>
      </c>
      <c r="J28" s="62"/>
      <c r="K28" s="62"/>
      <c r="L28" s="63" t="s">
        <v>45</v>
      </c>
    </row>
    <row r="29" spans="1:13" s="45" customFormat="1" ht="15.75" x14ac:dyDescent="0.25">
      <c r="A29" s="76" t="s">
        <v>46</v>
      </c>
      <c r="B29" s="56" t="s">
        <v>26</v>
      </c>
      <c r="C29" s="57">
        <v>7</v>
      </c>
      <c r="D29" s="57">
        <v>1</v>
      </c>
      <c r="E29" s="58">
        <v>9994209900</v>
      </c>
      <c r="F29" s="59">
        <v>244</v>
      </c>
      <c r="G29" s="60">
        <v>343</v>
      </c>
      <c r="H29" s="74">
        <f t="shared" ref="H29:H33" si="1">I29+J29+K29+L29</f>
        <v>36</v>
      </c>
      <c r="I29" s="53"/>
      <c r="J29" s="53"/>
      <c r="K29" s="53"/>
      <c r="L29" s="54">
        <v>36</v>
      </c>
    </row>
    <row r="30" spans="1:13" s="45" customFormat="1" ht="16.5" thickBot="1" x14ac:dyDescent="0.3">
      <c r="A30" s="81" t="s">
        <v>47</v>
      </c>
      <c r="B30" s="82" t="s">
        <v>26</v>
      </c>
      <c r="C30" s="83">
        <v>7</v>
      </c>
      <c r="D30" s="83">
        <v>1</v>
      </c>
      <c r="E30" s="84">
        <v>9994209900</v>
      </c>
      <c r="F30" s="85">
        <v>244</v>
      </c>
      <c r="G30" s="86">
        <v>346</v>
      </c>
      <c r="H30" s="87">
        <f t="shared" si="1"/>
        <v>43</v>
      </c>
      <c r="I30" s="88"/>
      <c r="J30" s="88">
        <v>20</v>
      </c>
      <c r="K30" s="88">
        <v>23</v>
      </c>
      <c r="L30" s="89"/>
    </row>
    <row r="31" spans="1:13" s="45" customFormat="1" ht="15.75" x14ac:dyDescent="0.25">
      <c r="A31" s="90" t="s">
        <v>30</v>
      </c>
      <c r="B31" s="91" t="s">
        <v>26</v>
      </c>
      <c r="C31" s="92">
        <v>7</v>
      </c>
      <c r="D31" s="92">
        <v>1</v>
      </c>
      <c r="E31" s="93">
        <v>1910106590</v>
      </c>
      <c r="F31" s="94">
        <v>0</v>
      </c>
      <c r="G31" s="95">
        <v>210</v>
      </c>
      <c r="H31" s="96">
        <f>I31+J31+K31+L31</f>
        <v>7479.5210000000006</v>
      </c>
      <c r="I31" s="97">
        <f>I32+I33</f>
        <v>1869.8802500000002</v>
      </c>
      <c r="J31" s="97">
        <f t="shared" ref="J31:L31" si="2">J32+J33</f>
        <v>1869.8802500000002</v>
      </c>
      <c r="K31" s="97">
        <f t="shared" si="2"/>
        <v>1869.8802500000002</v>
      </c>
      <c r="L31" s="98">
        <f t="shared" si="2"/>
        <v>1869.8802500000002</v>
      </c>
    </row>
    <row r="32" spans="1:13" s="45" customFormat="1" ht="15.75" x14ac:dyDescent="0.25">
      <c r="A32" s="99" t="s">
        <v>31</v>
      </c>
      <c r="B32" s="100" t="s">
        <v>26</v>
      </c>
      <c r="C32" s="57">
        <v>7</v>
      </c>
      <c r="D32" s="57">
        <v>1</v>
      </c>
      <c r="E32" s="101">
        <v>1910106590</v>
      </c>
      <c r="F32" s="59">
        <v>111</v>
      </c>
      <c r="G32" s="102">
        <v>211</v>
      </c>
      <c r="H32" s="74">
        <f t="shared" si="1"/>
        <v>5744.64</v>
      </c>
      <c r="I32" s="103">
        <v>1436.16</v>
      </c>
      <c r="J32" s="104">
        <v>1436.16</v>
      </c>
      <c r="K32" s="104">
        <v>1436.16</v>
      </c>
      <c r="L32" s="105">
        <v>1436.16</v>
      </c>
      <c r="M32" s="106"/>
    </row>
    <row r="33" spans="1:13" s="116" customFormat="1" ht="16.5" thickBot="1" x14ac:dyDescent="0.3">
      <c r="A33" s="107" t="s">
        <v>48</v>
      </c>
      <c r="B33" s="108" t="s">
        <v>26</v>
      </c>
      <c r="C33" s="109">
        <v>7</v>
      </c>
      <c r="D33" s="109">
        <v>1</v>
      </c>
      <c r="E33" s="110">
        <v>1910106590</v>
      </c>
      <c r="F33" s="111">
        <v>119</v>
      </c>
      <c r="G33" s="112">
        <v>213</v>
      </c>
      <c r="H33" s="113">
        <f t="shared" si="1"/>
        <v>1734.8810000000001</v>
      </c>
      <c r="I33" s="114">
        <v>433.72025000000002</v>
      </c>
      <c r="J33" s="114">
        <v>433.72025000000002</v>
      </c>
      <c r="K33" s="114">
        <v>433.72025000000002</v>
      </c>
      <c r="L33" s="115">
        <v>433.72025000000002</v>
      </c>
    </row>
    <row r="34" spans="1:13" ht="10.5" customHeight="1" x14ac:dyDescent="0.2">
      <c r="A34" s="117"/>
      <c r="B34" s="118"/>
      <c r="C34" s="119"/>
      <c r="D34" s="119"/>
      <c r="E34" s="120"/>
      <c r="F34" s="121"/>
      <c r="G34" s="122"/>
      <c r="H34" s="123"/>
      <c r="I34" s="123"/>
      <c r="J34" s="123"/>
      <c r="K34" s="124"/>
      <c r="L34" s="125"/>
      <c r="M34" s="12"/>
    </row>
    <row r="35" spans="1:13" ht="10.5" customHeight="1" x14ac:dyDescent="0.2">
      <c r="A35" s="117"/>
      <c r="B35" s="118"/>
      <c r="C35" s="119"/>
      <c r="D35" s="119"/>
      <c r="E35" s="120"/>
      <c r="F35" s="121"/>
      <c r="G35" s="122"/>
      <c r="H35" s="123"/>
      <c r="I35" s="123"/>
      <c r="J35" s="123"/>
      <c r="K35" s="124"/>
      <c r="L35" s="125"/>
      <c r="M35" s="12"/>
    </row>
    <row r="36" spans="1:13" s="12" customFormat="1" ht="21.6" customHeight="1" x14ac:dyDescent="0.25">
      <c r="A36" s="126" t="s">
        <v>49</v>
      </c>
      <c r="B36" s="127"/>
      <c r="C36" s="127"/>
      <c r="D36" s="128"/>
      <c r="E36" s="128"/>
      <c r="F36" s="128"/>
      <c r="G36" s="128"/>
      <c r="H36" s="127"/>
      <c r="I36" s="127" t="s">
        <v>50</v>
      </c>
      <c r="J36" s="127"/>
      <c r="K36" s="127"/>
      <c r="L36" s="127"/>
    </row>
    <row r="37" spans="1:13" s="12" customFormat="1" ht="11.45" customHeight="1" x14ac:dyDescent="0.25">
      <c r="A37" s="126"/>
      <c r="B37" s="127"/>
      <c r="C37" s="127"/>
      <c r="D37" s="128"/>
      <c r="E37" s="128"/>
      <c r="F37" s="128"/>
      <c r="G37" s="128"/>
      <c r="H37" s="127"/>
      <c r="I37" s="127"/>
      <c r="J37" s="127"/>
      <c r="K37" s="127"/>
      <c r="L37" s="127"/>
    </row>
    <row r="38" spans="1:13" s="8" customFormat="1" ht="15.75" x14ac:dyDescent="0.25">
      <c r="A38" s="127" t="s">
        <v>51</v>
      </c>
      <c r="B38" s="13"/>
      <c r="C38" s="13"/>
      <c r="D38" s="13"/>
      <c r="E38" s="13"/>
      <c r="F38" s="13"/>
      <c r="G38" s="13"/>
      <c r="I38" s="126" t="s">
        <v>52</v>
      </c>
    </row>
    <row r="39" spans="1:13" s="12" customFormat="1" x14ac:dyDescent="0.2">
      <c r="A39" s="7"/>
      <c r="B39" s="17"/>
      <c r="C39" s="17"/>
      <c r="D39" s="17"/>
      <c r="E39" s="17"/>
      <c r="F39" s="17"/>
      <c r="G39" s="17"/>
      <c r="H39" s="7"/>
      <c r="I39" s="7"/>
      <c r="J39" s="7"/>
    </row>
    <row r="40" spans="1:13" s="129" customFormat="1" ht="19.5" customHeight="1" x14ac:dyDescent="0.25">
      <c r="A40" s="127"/>
      <c r="B40" s="127"/>
      <c r="C40" s="127"/>
      <c r="D40" s="127"/>
      <c r="E40" s="127"/>
      <c r="F40" s="127"/>
      <c r="G40" s="128"/>
      <c r="H40" s="127"/>
      <c r="I40" s="127"/>
      <c r="J40" s="127"/>
      <c r="K40" s="127"/>
      <c r="L40" s="127"/>
    </row>
    <row r="41" spans="1:13" s="12" customFormat="1" x14ac:dyDescent="0.2">
      <c r="A41" s="7"/>
      <c r="B41" s="7"/>
      <c r="C41" s="7"/>
      <c r="D41" s="7"/>
      <c r="E41" s="7"/>
      <c r="F41" s="7"/>
      <c r="G41" s="17"/>
      <c r="H41" s="7"/>
      <c r="I41" s="7"/>
      <c r="J41" s="7"/>
      <c r="K41" s="7"/>
      <c r="L41" s="7"/>
    </row>
    <row r="42" spans="1:13" s="12" customFormat="1" x14ac:dyDescent="0.2">
      <c r="A42" s="7"/>
      <c r="B42" s="7"/>
      <c r="C42" s="7"/>
      <c r="D42" s="7"/>
      <c r="E42" s="7"/>
      <c r="F42" s="7"/>
      <c r="G42" s="17"/>
      <c r="H42" s="7"/>
      <c r="I42" s="7"/>
      <c r="J42" s="7"/>
      <c r="K42" s="7"/>
      <c r="L42" s="7"/>
    </row>
    <row r="43" spans="1:13" s="12" customFormat="1" x14ac:dyDescent="0.2">
      <c r="A43" s="7"/>
      <c r="B43" s="7"/>
      <c r="C43" s="7"/>
      <c r="D43" s="7"/>
      <c r="E43" s="7"/>
      <c r="F43" s="7"/>
      <c r="G43" s="17"/>
      <c r="H43" s="7"/>
      <c r="I43" s="7"/>
      <c r="J43" s="7"/>
      <c r="K43" s="7"/>
      <c r="L43" s="7"/>
    </row>
    <row r="44" spans="1:13" s="12" customFormat="1" x14ac:dyDescent="0.2">
      <c r="A44" s="7"/>
      <c r="B44" s="7"/>
      <c r="C44" s="7"/>
      <c r="D44" s="7"/>
      <c r="E44" s="7"/>
      <c r="F44" s="7"/>
      <c r="G44" s="17"/>
      <c r="H44" s="7"/>
      <c r="I44" s="7"/>
      <c r="J44" s="7"/>
      <c r="K44" s="7"/>
      <c r="L44" s="7"/>
    </row>
    <row r="45" spans="1:13" s="12" customFormat="1" x14ac:dyDescent="0.2">
      <c r="A45" s="7"/>
      <c r="B45" s="7"/>
      <c r="C45" s="7"/>
      <c r="D45" s="7"/>
      <c r="E45" s="7"/>
      <c r="F45" s="7"/>
      <c r="G45" s="17"/>
      <c r="H45" s="7"/>
      <c r="I45" s="7"/>
      <c r="J45" s="7"/>
      <c r="K45" s="7"/>
      <c r="L45" s="7"/>
    </row>
    <row r="46" spans="1:13" s="12" customFormat="1" x14ac:dyDescent="0.2">
      <c r="A46" s="7"/>
      <c r="B46" s="7"/>
      <c r="C46" s="7"/>
      <c r="D46" s="7"/>
      <c r="E46" s="7"/>
      <c r="F46" s="7"/>
      <c r="G46" s="17"/>
      <c r="H46" s="7"/>
      <c r="I46" s="7"/>
      <c r="J46" s="7"/>
      <c r="K46" s="7"/>
      <c r="L46" s="7"/>
    </row>
    <row r="47" spans="1:13" s="12" customFormat="1" x14ac:dyDescent="0.2">
      <c r="A47" s="7"/>
      <c r="B47" s="7"/>
      <c r="C47" s="7"/>
      <c r="D47" s="7"/>
      <c r="E47" s="7"/>
      <c r="F47" s="7"/>
      <c r="G47" s="17"/>
      <c r="H47" s="7"/>
      <c r="I47" s="7"/>
      <c r="J47" s="7"/>
      <c r="K47" s="7"/>
      <c r="L47" s="7"/>
    </row>
    <row r="48" spans="1:13" s="12" customFormat="1" x14ac:dyDescent="0.2">
      <c r="A48" s="7"/>
      <c r="B48" s="7"/>
      <c r="C48" s="7"/>
      <c r="D48" s="7"/>
      <c r="E48" s="7"/>
      <c r="F48" s="7"/>
      <c r="G48" s="17"/>
      <c r="H48" s="7"/>
      <c r="I48" s="7"/>
      <c r="J48" s="7"/>
    </row>
    <row r="49" spans="1:10" s="12" customFormat="1" x14ac:dyDescent="0.2">
      <c r="A49" s="7"/>
      <c r="B49" s="7"/>
      <c r="C49" s="7"/>
      <c r="D49" s="7"/>
      <c r="E49" s="7"/>
      <c r="F49" s="7"/>
      <c r="G49" s="17"/>
      <c r="H49" s="7"/>
      <c r="I49" s="7"/>
      <c r="J49" s="7"/>
    </row>
    <row r="50" spans="1:10" s="12" customFormat="1" x14ac:dyDescent="0.2">
      <c r="A50" s="7"/>
      <c r="B50" s="7"/>
      <c r="C50" s="7"/>
      <c r="D50" s="7"/>
      <c r="E50" s="7"/>
      <c r="F50" s="7"/>
      <c r="G50" s="17"/>
      <c r="H50" s="7"/>
      <c r="I50" s="7"/>
      <c r="J50" s="7"/>
    </row>
    <row r="51" spans="1:10" s="12" customFormat="1" x14ac:dyDescent="0.2">
      <c r="A51" s="7"/>
      <c r="B51" s="7"/>
      <c r="C51" s="7"/>
      <c r="D51" s="7"/>
      <c r="E51" s="7"/>
      <c r="F51" s="7"/>
      <c r="G51" s="17"/>
      <c r="H51" s="7"/>
      <c r="I51" s="7"/>
      <c r="J51" s="7"/>
    </row>
    <row r="52" spans="1:10" s="12" customFormat="1" x14ac:dyDescent="0.2">
      <c r="A52" s="7"/>
      <c r="B52" s="7"/>
      <c r="C52" s="7"/>
      <c r="D52" s="7"/>
      <c r="E52" s="7"/>
      <c r="F52" s="7"/>
      <c r="G52" s="17"/>
      <c r="H52" s="7"/>
      <c r="I52" s="7"/>
      <c r="J52" s="7"/>
    </row>
    <row r="53" spans="1:10" s="12" customFormat="1" x14ac:dyDescent="0.2">
      <c r="A53" s="7"/>
      <c r="B53" s="7"/>
      <c r="C53" s="7"/>
      <c r="D53" s="7"/>
      <c r="E53" s="7"/>
      <c r="F53" s="7"/>
      <c r="G53" s="17"/>
      <c r="H53" s="7"/>
      <c r="I53" s="7"/>
      <c r="J53" s="7"/>
    </row>
    <row r="54" spans="1:10" s="12" customFormat="1" x14ac:dyDescent="0.2">
      <c r="A54" s="7"/>
      <c r="B54" s="7"/>
      <c r="C54" s="7"/>
      <c r="D54" s="7"/>
      <c r="E54" s="7"/>
      <c r="F54" s="7"/>
      <c r="G54" s="17"/>
      <c r="H54" s="7"/>
      <c r="I54" s="7"/>
      <c r="J54" s="7"/>
    </row>
    <row r="55" spans="1:10" s="12" customFormat="1" x14ac:dyDescent="0.2">
      <c r="A55" s="7"/>
      <c r="B55" s="7"/>
      <c r="C55" s="7"/>
      <c r="D55" s="7"/>
      <c r="E55" s="7"/>
      <c r="F55" s="7"/>
      <c r="G55" s="17"/>
      <c r="H55" s="7"/>
      <c r="I55" s="7"/>
      <c r="J55" s="7"/>
    </row>
    <row r="56" spans="1:10" s="12" customFormat="1" x14ac:dyDescent="0.2">
      <c r="A56" s="7"/>
      <c r="B56" s="7"/>
      <c r="C56" s="7"/>
      <c r="D56" s="7"/>
      <c r="E56" s="7"/>
      <c r="F56" s="7"/>
      <c r="G56" s="17"/>
      <c r="H56" s="7"/>
      <c r="I56" s="7"/>
      <c r="J56" s="7"/>
    </row>
    <row r="57" spans="1:10" s="12" customFormat="1" x14ac:dyDescent="0.2">
      <c r="A57" s="7"/>
      <c r="B57" s="7"/>
      <c r="C57" s="7"/>
      <c r="D57" s="7"/>
      <c r="E57" s="7"/>
      <c r="F57" s="7"/>
      <c r="G57" s="17"/>
      <c r="H57" s="7"/>
      <c r="I57" s="7"/>
      <c r="J57" s="7"/>
    </row>
    <row r="58" spans="1:10" s="12" customFormat="1" x14ac:dyDescent="0.2">
      <c r="A58" s="7"/>
      <c r="B58" s="7"/>
      <c r="C58" s="7"/>
      <c r="D58" s="7"/>
      <c r="E58" s="7"/>
      <c r="F58" s="7"/>
      <c r="G58" s="17"/>
      <c r="H58" s="7"/>
      <c r="I58" s="7"/>
      <c r="J58" s="7"/>
    </row>
    <row r="59" spans="1:10" s="12" customFormat="1" x14ac:dyDescent="0.2">
      <c r="A59" s="7"/>
      <c r="B59" s="7"/>
      <c r="C59" s="7"/>
      <c r="D59" s="7"/>
      <c r="E59" s="7"/>
      <c r="F59" s="7"/>
      <c r="G59" s="17"/>
      <c r="H59" s="7"/>
      <c r="I59" s="7"/>
      <c r="J59" s="7"/>
    </row>
    <row r="60" spans="1:10" s="12" customFormat="1" x14ac:dyDescent="0.2">
      <c r="A60" s="7"/>
      <c r="B60" s="7"/>
      <c r="C60" s="7"/>
      <c r="D60" s="7"/>
      <c r="E60" s="7"/>
      <c r="F60" s="7"/>
      <c r="G60" s="17"/>
      <c r="H60" s="7"/>
      <c r="I60" s="7"/>
      <c r="J60" s="7"/>
    </row>
    <row r="61" spans="1:10" s="12" customFormat="1" x14ac:dyDescent="0.2">
      <c r="A61" s="7"/>
      <c r="B61" s="7"/>
      <c r="C61" s="7"/>
      <c r="D61" s="7"/>
      <c r="E61" s="7"/>
      <c r="F61" s="7"/>
      <c r="G61" s="17"/>
      <c r="H61" s="7"/>
      <c r="I61" s="7"/>
      <c r="J61" s="7"/>
    </row>
    <row r="62" spans="1:10" s="12" customFormat="1" x14ac:dyDescent="0.2">
      <c r="A62" s="7"/>
      <c r="B62" s="7"/>
      <c r="C62" s="7"/>
      <c r="D62" s="7"/>
      <c r="E62" s="7"/>
      <c r="F62" s="7"/>
      <c r="G62" s="17"/>
      <c r="H62" s="7"/>
      <c r="I62" s="7"/>
      <c r="J62" s="7"/>
    </row>
    <row r="63" spans="1:10" s="12" customFormat="1" x14ac:dyDescent="0.2">
      <c r="A63" s="7"/>
      <c r="B63" s="7"/>
      <c r="C63" s="7"/>
      <c r="D63" s="7"/>
      <c r="E63" s="7"/>
      <c r="F63" s="7"/>
      <c r="G63" s="17"/>
      <c r="H63" s="7"/>
      <c r="I63" s="7"/>
      <c r="J63" s="7"/>
    </row>
    <row r="64" spans="1:10" s="12" customFormat="1" x14ac:dyDescent="0.2">
      <c r="A64" s="7"/>
      <c r="B64" s="7"/>
      <c r="C64" s="7"/>
      <c r="D64" s="7"/>
      <c r="E64" s="7"/>
      <c r="F64" s="7"/>
      <c r="G64" s="17"/>
      <c r="H64" s="7"/>
      <c r="I64" s="7"/>
      <c r="J64" s="7"/>
    </row>
    <row r="65" spans="1:10" s="12" customFormat="1" x14ac:dyDescent="0.2">
      <c r="A65" s="7"/>
      <c r="B65" s="7"/>
      <c r="C65" s="7"/>
      <c r="D65" s="7"/>
      <c r="E65" s="7"/>
      <c r="F65" s="7"/>
      <c r="G65" s="17"/>
      <c r="H65" s="7"/>
      <c r="I65" s="7"/>
      <c r="J65" s="7"/>
    </row>
    <row r="66" spans="1:10" s="12" customFormat="1" x14ac:dyDescent="0.2">
      <c r="A66" s="7"/>
      <c r="B66" s="7"/>
      <c r="C66" s="7"/>
      <c r="D66" s="7"/>
      <c r="E66" s="7"/>
      <c r="F66" s="7"/>
      <c r="G66" s="17"/>
      <c r="H66" s="7"/>
      <c r="I66" s="7"/>
      <c r="J66" s="7"/>
    </row>
    <row r="67" spans="1:10" s="12" customFormat="1" x14ac:dyDescent="0.2">
      <c r="A67" s="7"/>
      <c r="B67" s="7"/>
      <c r="C67" s="7"/>
      <c r="D67" s="7"/>
      <c r="E67" s="7"/>
      <c r="F67" s="7"/>
      <c r="G67" s="17"/>
      <c r="H67" s="7"/>
      <c r="I67" s="7"/>
      <c r="J67" s="7"/>
    </row>
    <row r="68" spans="1:10" s="12" customFormat="1" x14ac:dyDescent="0.2">
      <c r="A68" s="7"/>
      <c r="B68" s="7"/>
      <c r="C68" s="7"/>
      <c r="D68" s="7"/>
      <c r="E68" s="7"/>
      <c r="F68" s="7"/>
      <c r="G68" s="17"/>
      <c r="H68" s="7"/>
      <c r="I68" s="7"/>
      <c r="J68" s="7"/>
    </row>
    <row r="69" spans="1:10" s="12" customFormat="1" x14ac:dyDescent="0.2">
      <c r="A69" s="7"/>
      <c r="B69" s="7"/>
      <c r="C69" s="7"/>
      <c r="D69" s="7"/>
      <c r="E69" s="7"/>
      <c r="F69" s="7"/>
      <c r="G69" s="17"/>
      <c r="H69" s="7"/>
      <c r="I69" s="7"/>
      <c r="J69" s="7"/>
    </row>
    <row r="70" spans="1:10" s="12" customFormat="1" x14ac:dyDescent="0.2">
      <c r="A70" s="7"/>
      <c r="B70" s="7"/>
      <c r="C70" s="7"/>
      <c r="D70" s="7"/>
      <c r="E70" s="7"/>
      <c r="F70" s="7"/>
      <c r="G70" s="17"/>
      <c r="H70" s="7"/>
      <c r="I70" s="7"/>
      <c r="J70" s="7"/>
    </row>
    <row r="71" spans="1:10" s="12" customFormat="1" x14ac:dyDescent="0.2">
      <c r="A71" s="7"/>
      <c r="B71" s="7"/>
      <c r="C71" s="7"/>
      <c r="D71" s="7"/>
      <c r="E71" s="7"/>
      <c r="F71" s="7"/>
      <c r="G71" s="17"/>
      <c r="H71" s="7"/>
      <c r="I71" s="7"/>
      <c r="J71" s="7"/>
    </row>
    <row r="72" spans="1:10" s="12" customFormat="1" x14ac:dyDescent="0.2">
      <c r="A72" s="7"/>
      <c r="B72" s="7"/>
      <c r="C72" s="7"/>
      <c r="D72" s="7"/>
      <c r="E72" s="7"/>
      <c r="F72" s="7"/>
      <c r="G72" s="17"/>
      <c r="H72" s="7"/>
      <c r="I72" s="7"/>
      <c r="J72" s="7"/>
    </row>
    <row r="73" spans="1:10" s="12" customFormat="1" x14ac:dyDescent="0.2">
      <c r="A73" s="7"/>
      <c r="B73" s="7"/>
      <c r="C73" s="7"/>
      <c r="D73" s="7"/>
      <c r="E73" s="7"/>
      <c r="F73" s="7"/>
      <c r="G73" s="17"/>
      <c r="H73" s="7"/>
      <c r="I73" s="7"/>
      <c r="J73" s="7"/>
    </row>
    <row r="74" spans="1:10" s="12" customFormat="1" x14ac:dyDescent="0.2">
      <c r="A74" s="7"/>
      <c r="B74" s="7"/>
      <c r="C74" s="7"/>
      <c r="D74" s="7"/>
      <c r="E74" s="7"/>
      <c r="F74" s="7"/>
      <c r="G74" s="17"/>
      <c r="H74" s="7"/>
      <c r="I74" s="7"/>
      <c r="J74" s="7"/>
    </row>
    <row r="75" spans="1:10" s="12" customFormat="1" x14ac:dyDescent="0.2">
      <c r="A75" s="7"/>
      <c r="B75" s="7"/>
      <c r="C75" s="7"/>
      <c r="D75" s="7"/>
      <c r="E75" s="7"/>
      <c r="F75" s="7"/>
      <c r="G75" s="17"/>
      <c r="H75" s="7"/>
      <c r="I75" s="7"/>
      <c r="J75" s="7"/>
    </row>
    <row r="76" spans="1:10" s="12" customFormat="1" x14ac:dyDescent="0.2">
      <c r="A76" s="7"/>
      <c r="B76" s="7"/>
      <c r="C76" s="7"/>
      <c r="D76" s="7"/>
      <c r="E76" s="7"/>
      <c r="F76" s="7"/>
      <c r="G76" s="17"/>
      <c r="H76" s="7"/>
      <c r="I76" s="7"/>
      <c r="J76" s="7"/>
    </row>
    <row r="77" spans="1:10" s="12" customFormat="1" x14ac:dyDescent="0.2">
      <c r="A77" s="7"/>
      <c r="B77" s="7"/>
      <c r="C77" s="7"/>
      <c r="D77" s="7"/>
      <c r="E77" s="7"/>
      <c r="F77" s="7"/>
      <c r="G77" s="17"/>
      <c r="H77" s="7"/>
      <c r="I77" s="7"/>
      <c r="J77" s="7"/>
    </row>
    <row r="78" spans="1:10" s="12" customFormat="1" x14ac:dyDescent="0.2">
      <c r="A78" s="7"/>
      <c r="B78" s="7"/>
      <c r="C78" s="7"/>
      <c r="D78" s="7"/>
      <c r="E78" s="7"/>
      <c r="F78" s="7"/>
      <c r="G78" s="17"/>
      <c r="H78" s="7"/>
      <c r="I78" s="7"/>
      <c r="J78" s="7"/>
    </row>
    <row r="79" spans="1:10" s="12" customFormat="1" x14ac:dyDescent="0.2">
      <c r="A79" s="7"/>
      <c r="B79" s="7"/>
      <c r="C79" s="7"/>
      <c r="D79" s="7"/>
      <c r="E79" s="7"/>
      <c r="F79" s="7"/>
      <c r="G79" s="17"/>
      <c r="H79" s="7"/>
      <c r="I79" s="7"/>
      <c r="J79" s="7"/>
    </row>
    <row r="80" spans="1:10" s="12" customFormat="1" x14ac:dyDescent="0.2">
      <c r="A80" s="7"/>
      <c r="B80" s="7"/>
      <c r="C80" s="7"/>
      <c r="D80" s="7"/>
      <c r="E80" s="7"/>
      <c r="F80" s="7"/>
      <c r="G80" s="17"/>
      <c r="H80" s="7"/>
      <c r="I80" s="7"/>
      <c r="J80" s="7"/>
    </row>
    <row r="81" spans="1:10" s="12" customFormat="1" x14ac:dyDescent="0.2">
      <c r="A81" s="7"/>
      <c r="B81" s="7"/>
      <c r="C81" s="7"/>
      <c r="D81" s="7"/>
      <c r="E81" s="7"/>
      <c r="F81" s="7"/>
      <c r="G81" s="17"/>
      <c r="H81" s="7"/>
      <c r="I81" s="7"/>
      <c r="J81" s="7"/>
    </row>
    <row r="82" spans="1:10" s="12" customFormat="1" x14ac:dyDescent="0.2">
      <c r="A82" s="7"/>
      <c r="B82" s="7"/>
      <c r="C82" s="7"/>
      <c r="D82" s="7"/>
      <c r="E82" s="7"/>
      <c r="F82" s="7"/>
      <c r="G82" s="17"/>
      <c r="H82" s="7"/>
      <c r="I82" s="7"/>
      <c r="J82" s="7"/>
    </row>
    <row r="83" spans="1:10" s="12" customFormat="1" x14ac:dyDescent="0.2">
      <c r="A83" s="7"/>
      <c r="B83" s="7"/>
      <c r="C83" s="7"/>
      <c r="D83" s="7"/>
      <c r="E83" s="7"/>
      <c r="F83" s="7"/>
      <c r="G83" s="17"/>
      <c r="H83" s="7"/>
      <c r="I83" s="7"/>
      <c r="J83" s="7"/>
    </row>
    <row r="84" spans="1:10" s="12" customFormat="1" x14ac:dyDescent="0.2">
      <c r="A84" s="7"/>
      <c r="B84" s="7"/>
      <c r="C84" s="7"/>
      <c r="D84" s="7"/>
      <c r="E84" s="7"/>
      <c r="F84" s="7"/>
      <c r="G84" s="17"/>
      <c r="H84" s="7"/>
      <c r="I84" s="7"/>
      <c r="J84" s="7"/>
    </row>
    <row r="85" spans="1:10" s="12" customFormat="1" x14ac:dyDescent="0.2">
      <c r="A85" s="7"/>
      <c r="B85" s="7"/>
      <c r="C85" s="7"/>
      <c r="D85" s="7"/>
      <c r="E85" s="7"/>
      <c r="F85" s="7"/>
      <c r="G85" s="17"/>
      <c r="H85" s="7"/>
      <c r="I85" s="7"/>
      <c r="J85" s="7"/>
    </row>
    <row r="86" spans="1:10" s="12" customFormat="1" x14ac:dyDescent="0.2">
      <c r="A86" s="7"/>
      <c r="B86" s="7"/>
      <c r="C86" s="7"/>
      <c r="D86" s="7"/>
      <c r="E86" s="7"/>
      <c r="F86" s="7"/>
      <c r="G86" s="17"/>
      <c r="H86" s="7"/>
      <c r="I86" s="7"/>
      <c r="J86" s="7"/>
    </row>
    <row r="87" spans="1:10" s="12" customFormat="1" x14ac:dyDescent="0.2">
      <c r="A87" s="7"/>
      <c r="B87" s="7"/>
      <c r="C87" s="7"/>
      <c r="D87" s="7"/>
      <c r="E87" s="7"/>
      <c r="F87" s="7"/>
      <c r="G87" s="17"/>
      <c r="H87" s="7"/>
      <c r="I87" s="7"/>
      <c r="J87" s="7"/>
    </row>
    <row r="88" spans="1:10" s="12" customFormat="1" x14ac:dyDescent="0.2">
      <c r="A88" s="7"/>
      <c r="B88" s="7"/>
      <c r="C88" s="7"/>
      <c r="D88" s="7"/>
      <c r="E88" s="7"/>
      <c r="F88" s="7"/>
      <c r="G88" s="17"/>
      <c r="H88" s="7"/>
      <c r="I88" s="7"/>
      <c r="J88" s="7"/>
    </row>
    <row r="89" spans="1:10" s="12" customFormat="1" x14ac:dyDescent="0.2">
      <c r="A89" s="7"/>
      <c r="B89" s="7"/>
      <c r="C89" s="7"/>
      <c r="D89" s="7"/>
      <c r="E89" s="7"/>
      <c r="F89" s="7"/>
      <c r="G89" s="17"/>
      <c r="H89" s="7"/>
      <c r="I89" s="7"/>
      <c r="J89" s="7"/>
    </row>
    <row r="90" spans="1:10" s="12" customFormat="1" x14ac:dyDescent="0.2">
      <c r="A90" s="7"/>
      <c r="B90" s="7"/>
      <c r="C90" s="7"/>
      <c r="D90" s="7"/>
      <c r="E90" s="7"/>
      <c r="F90" s="7"/>
      <c r="G90" s="17"/>
      <c r="H90" s="7"/>
      <c r="I90" s="7"/>
      <c r="J90" s="7"/>
    </row>
    <row r="91" spans="1:10" s="12" customFormat="1" x14ac:dyDescent="0.2">
      <c r="A91" s="7"/>
      <c r="B91" s="7"/>
      <c r="C91" s="7"/>
      <c r="D91" s="7"/>
      <c r="E91" s="7"/>
      <c r="F91" s="7"/>
      <c r="G91" s="17"/>
      <c r="H91" s="7"/>
      <c r="I91" s="7"/>
      <c r="J91" s="7"/>
    </row>
    <row r="92" spans="1:10" s="12" customFormat="1" x14ac:dyDescent="0.2">
      <c r="A92" s="7"/>
      <c r="B92" s="7"/>
      <c r="C92" s="7"/>
      <c r="D92" s="7"/>
      <c r="E92" s="7"/>
      <c r="F92" s="7"/>
      <c r="G92" s="17"/>
      <c r="H92" s="7"/>
      <c r="I92" s="7"/>
      <c r="J92" s="7"/>
    </row>
    <row r="93" spans="1:10" s="12" customFormat="1" x14ac:dyDescent="0.2">
      <c r="A93" s="7"/>
      <c r="B93" s="7"/>
      <c r="C93" s="7"/>
      <c r="D93" s="7"/>
      <c r="E93" s="7"/>
      <c r="F93" s="7"/>
      <c r="G93" s="17"/>
      <c r="H93" s="7"/>
      <c r="I93" s="7"/>
      <c r="J93" s="7"/>
    </row>
    <row r="94" spans="1:10" s="12" customFormat="1" x14ac:dyDescent="0.2">
      <c r="A94" s="7"/>
      <c r="B94" s="7"/>
      <c r="C94" s="7"/>
      <c r="D94" s="7"/>
      <c r="E94" s="7"/>
      <c r="F94" s="7"/>
      <c r="G94" s="17"/>
      <c r="H94" s="7"/>
      <c r="I94" s="7"/>
      <c r="J94" s="7"/>
    </row>
    <row r="95" spans="1:10" s="12" customFormat="1" x14ac:dyDescent="0.2">
      <c r="A95" s="7"/>
      <c r="B95" s="7"/>
      <c r="C95" s="7"/>
      <c r="D95" s="7"/>
      <c r="E95" s="7"/>
      <c r="F95" s="7"/>
      <c r="G95" s="17"/>
      <c r="H95" s="7"/>
      <c r="I95" s="7"/>
      <c r="J95" s="7"/>
    </row>
    <row r="96" spans="1:10" s="12" customFormat="1" x14ac:dyDescent="0.2">
      <c r="A96" s="7"/>
      <c r="B96" s="7"/>
      <c r="C96" s="7"/>
      <c r="D96" s="7"/>
      <c r="E96" s="7"/>
      <c r="F96" s="7"/>
      <c r="G96" s="17"/>
      <c r="H96" s="7"/>
      <c r="I96" s="7"/>
      <c r="J96" s="7"/>
    </row>
    <row r="97" spans="1:10" s="12" customFormat="1" x14ac:dyDescent="0.2">
      <c r="A97" s="7"/>
      <c r="B97" s="7"/>
      <c r="C97" s="7"/>
      <c r="D97" s="7"/>
      <c r="E97" s="7"/>
      <c r="F97" s="7"/>
      <c r="G97" s="17"/>
      <c r="H97" s="7"/>
      <c r="I97" s="7"/>
      <c r="J97" s="7"/>
    </row>
    <row r="98" spans="1:10" s="12" customFormat="1" x14ac:dyDescent="0.2">
      <c r="A98" s="7"/>
      <c r="B98" s="7"/>
      <c r="C98" s="7"/>
      <c r="D98" s="7"/>
      <c r="E98" s="7"/>
      <c r="F98" s="7"/>
      <c r="G98" s="17"/>
      <c r="H98" s="7"/>
      <c r="I98" s="7"/>
      <c r="J98" s="7"/>
    </row>
    <row r="99" spans="1:10" s="12" customFormat="1" x14ac:dyDescent="0.2">
      <c r="A99" s="7"/>
      <c r="B99" s="7"/>
      <c r="C99" s="7"/>
      <c r="D99" s="7"/>
      <c r="E99" s="7"/>
      <c r="F99" s="7"/>
      <c r="G99" s="17"/>
      <c r="H99" s="7"/>
      <c r="I99" s="7"/>
      <c r="J99" s="7"/>
    </row>
    <row r="100" spans="1:10" s="12" customFormat="1" x14ac:dyDescent="0.2">
      <c r="A100" s="7"/>
      <c r="B100" s="7"/>
      <c r="C100" s="7"/>
      <c r="D100" s="7"/>
      <c r="E100" s="7"/>
      <c r="F100" s="7"/>
      <c r="G100" s="17"/>
      <c r="H100" s="7"/>
      <c r="I100" s="7"/>
      <c r="J100" s="7"/>
    </row>
    <row r="101" spans="1:10" s="12" customFormat="1" x14ac:dyDescent="0.2">
      <c r="A101" s="7"/>
      <c r="B101" s="7"/>
      <c r="C101" s="7"/>
      <c r="D101" s="7"/>
      <c r="E101" s="7"/>
      <c r="F101" s="7"/>
      <c r="G101" s="17"/>
      <c r="H101" s="7"/>
      <c r="I101" s="7"/>
      <c r="J101" s="7"/>
    </row>
  </sheetData>
  <mergeCells count="6">
    <mergeCell ref="E3:L3"/>
    <mergeCell ref="B6:L6"/>
    <mergeCell ref="B9:L9"/>
    <mergeCell ref="A11:L11"/>
    <mergeCell ref="A12:L12"/>
    <mergeCell ref="A13:L13"/>
  </mergeCells>
  <pageMargins left="0.59055118110236227" right="0" top="0.59055118110236227" bottom="0" header="0.31496062992125984" footer="0.31496062992125984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view="pageBreakPreview" zoomScale="115" zoomScaleNormal="188" zoomScaleSheetLayoutView="115" workbookViewId="0">
      <selection activeCell="I20" sqref="I20"/>
    </sheetView>
  </sheetViews>
  <sheetFormatPr defaultRowHeight="12.75" x14ac:dyDescent="0.2"/>
  <cols>
    <col min="1" max="1" width="56.85546875" style="7" customWidth="1"/>
    <col min="2" max="2" width="5.28515625" style="17" bestFit="1" customWidth="1"/>
    <col min="3" max="4" width="4.140625" style="17" bestFit="1" customWidth="1"/>
    <col min="5" max="5" width="13.42578125" style="17" bestFit="1" customWidth="1"/>
    <col min="6" max="7" width="5.28515625" style="17" bestFit="1" customWidth="1"/>
    <col min="8" max="8" width="11.5703125" style="7" bestFit="1" customWidth="1"/>
    <col min="9" max="10" width="11.140625" style="7" bestFit="1" customWidth="1"/>
    <col min="11" max="11" width="11.5703125" style="1" bestFit="1" customWidth="1"/>
    <col min="12" max="12" width="11.140625" style="1" bestFit="1" customWidth="1"/>
    <col min="13" max="16384" width="9.140625" style="1"/>
  </cols>
  <sheetData>
    <row r="1" spans="1:14" ht="22.5" x14ac:dyDescent="0.3">
      <c r="A1" s="21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4" ht="25.5" x14ac:dyDescent="0.35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22.5" x14ac:dyDescent="0.3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4" ht="21" thickBo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3" t="s">
        <v>12</v>
      </c>
    </row>
    <row r="5" spans="1:14" ht="17.25" customHeight="1" thickBot="1" x14ac:dyDescent="0.25">
      <c r="A5" s="24" t="s">
        <v>13</v>
      </c>
      <c r="B5" s="25" t="s">
        <v>14</v>
      </c>
      <c r="C5" s="25" t="s">
        <v>15</v>
      </c>
      <c r="D5" s="25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6" t="s">
        <v>21</v>
      </c>
      <c r="J5" s="26" t="s">
        <v>22</v>
      </c>
      <c r="K5" s="26" t="s">
        <v>23</v>
      </c>
      <c r="L5" s="27" t="s">
        <v>24</v>
      </c>
      <c r="M5" s="12"/>
    </row>
    <row r="6" spans="1:14" s="34" customFormat="1" ht="20.25" customHeight="1" thickBot="1" x14ac:dyDescent="0.3">
      <c r="A6" s="28" t="s">
        <v>25</v>
      </c>
      <c r="B6" s="29" t="s">
        <v>26</v>
      </c>
      <c r="C6" s="30" t="s">
        <v>27</v>
      </c>
      <c r="D6" s="30" t="s">
        <v>27</v>
      </c>
      <c r="E6" s="31" t="s">
        <v>28</v>
      </c>
      <c r="F6" s="29" t="s">
        <v>29</v>
      </c>
      <c r="G6" s="29" t="s">
        <v>29</v>
      </c>
      <c r="H6" s="32">
        <f>H7+H10+H11+H12+H14+H15+H16+H18+H19+H20+H21</f>
        <v>11478.859</v>
      </c>
      <c r="I6" s="32">
        <f>I7+I10+I11+I12+I14+I15+I16+I18+I19+I20+I21</f>
        <v>2879.2917500000003</v>
      </c>
      <c r="J6" s="32">
        <f>J7+J10+J11+J12+J14+J15+J16+J18+J19+J20+J21</f>
        <v>2834.2917500000003</v>
      </c>
      <c r="K6" s="32">
        <f>K7+K10+K11+K12+K14+K15+K16+K18+K19+K20+K21</f>
        <v>2841.1447499999999</v>
      </c>
      <c r="L6" s="33">
        <f>L7+L10+L11+L12+L14+L15+L16+L18+L19+L20+L21</f>
        <v>2924.1307500000003</v>
      </c>
      <c r="N6" s="35"/>
    </row>
    <row r="7" spans="1:14" s="45" customFormat="1" ht="15.75" x14ac:dyDescent="0.25">
      <c r="A7" s="36" t="s">
        <v>30</v>
      </c>
      <c r="B7" s="37" t="s">
        <v>26</v>
      </c>
      <c r="C7" s="38">
        <v>7</v>
      </c>
      <c r="D7" s="38">
        <v>1</v>
      </c>
      <c r="E7" s="39">
        <v>9994209900</v>
      </c>
      <c r="F7" s="40">
        <v>0</v>
      </c>
      <c r="G7" s="41">
        <v>210</v>
      </c>
      <c r="H7" s="42">
        <f>H8+H9</f>
        <v>1715.1469999999999</v>
      </c>
      <c r="I7" s="43">
        <f>I8+I9</f>
        <v>428.78649999999999</v>
      </c>
      <c r="J7" s="43">
        <f>J8+J9</f>
        <v>428.78649999999999</v>
      </c>
      <c r="K7" s="43">
        <f>K8+K9</f>
        <v>428.78649999999999</v>
      </c>
      <c r="L7" s="44">
        <f>L8+L9</f>
        <v>428.78750000000002</v>
      </c>
    </row>
    <row r="8" spans="1:14" s="45" customFormat="1" ht="15.75" x14ac:dyDescent="0.25">
      <c r="A8" s="46" t="s">
        <v>31</v>
      </c>
      <c r="B8" s="47" t="s">
        <v>26</v>
      </c>
      <c r="C8" s="48">
        <v>7</v>
      </c>
      <c r="D8" s="48">
        <v>1</v>
      </c>
      <c r="E8" s="49">
        <v>9994209900</v>
      </c>
      <c r="F8" s="50">
        <v>111</v>
      </c>
      <c r="G8" s="51">
        <v>211</v>
      </c>
      <c r="H8" s="52">
        <f>I8+J8+K8+L8</f>
        <v>1317.318</v>
      </c>
      <c r="I8" s="53">
        <v>329.3295</v>
      </c>
      <c r="J8" s="53">
        <v>329.3295</v>
      </c>
      <c r="K8" s="53">
        <v>329.3295</v>
      </c>
      <c r="L8" s="54">
        <v>329.3295</v>
      </c>
    </row>
    <row r="9" spans="1:14" s="45" customFormat="1" ht="15.75" x14ac:dyDescent="0.25">
      <c r="A9" s="46" t="s">
        <v>32</v>
      </c>
      <c r="B9" s="47" t="s">
        <v>26</v>
      </c>
      <c r="C9" s="48">
        <v>7</v>
      </c>
      <c r="D9" s="48">
        <v>1</v>
      </c>
      <c r="E9" s="49">
        <v>9994209900</v>
      </c>
      <c r="F9" s="50">
        <v>119</v>
      </c>
      <c r="G9" s="51">
        <v>213</v>
      </c>
      <c r="H9" s="52">
        <f>I9+J9+K9+L9</f>
        <v>397.82899999999995</v>
      </c>
      <c r="I9" s="53">
        <v>99.456999999999994</v>
      </c>
      <c r="J9" s="53">
        <v>99.456999999999994</v>
      </c>
      <c r="K9" s="53">
        <v>99.456999999999994</v>
      </c>
      <c r="L9" s="54">
        <v>99.457999999999998</v>
      </c>
    </row>
    <row r="10" spans="1:14" s="45" customFormat="1" ht="15.75" x14ac:dyDescent="0.25">
      <c r="A10" s="55" t="s">
        <v>33</v>
      </c>
      <c r="B10" s="56" t="s">
        <v>26</v>
      </c>
      <c r="C10" s="57">
        <v>7</v>
      </c>
      <c r="D10" s="57">
        <v>1</v>
      </c>
      <c r="E10" s="58">
        <v>9994209900</v>
      </c>
      <c r="F10" s="59">
        <v>244</v>
      </c>
      <c r="G10" s="60">
        <v>223</v>
      </c>
      <c r="H10" s="52">
        <f>I10+J10+K10+L10</f>
        <v>82.391999999999996</v>
      </c>
      <c r="I10" s="53">
        <v>20</v>
      </c>
      <c r="J10" s="53">
        <v>20</v>
      </c>
      <c r="K10" s="53">
        <v>20</v>
      </c>
      <c r="L10" s="54">
        <v>22.391999999999999</v>
      </c>
    </row>
    <row r="11" spans="1:14" s="45" customFormat="1" ht="15.75" x14ac:dyDescent="0.25">
      <c r="A11" s="55" t="s">
        <v>34</v>
      </c>
      <c r="B11" s="56" t="s">
        <v>26</v>
      </c>
      <c r="C11" s="57">
        <v>7</v>
      </c>
      <c r="D11" s="57">
        <v>1</v>
      </c>
      <c r="E11" s="58">
        <v>9994209900</v>
      </c>
      <c r="F11" s="59">
        <v>244</v>
      </c>
      <c r="G11" s="60">
        <v>225</v>
      </c>
      <c r="H11" s="61">
        <f>I11+J11+K11+L11</f>
        <v>130</v>
      </c>
      <c r="I11" s="62"/>
      <c r="J11" s="62" t="s">
        <v>35</v>
      </c>
      <c r="K11" s="62" t="s">
        <v>36</v>
      </c>
      <c r="L11" s="63"/>
    </row>
    <row r="12" spans="1:14" s="45" customFormat="1" ht="15.75" x14ac:dyDescent="0.25">
      <c r="A12" s="55" t="s">
        <v>37</v>
      </c>
      <c r="B12" s="56" t="s">
        <v>26</v>
      </c>
      <c r="C12" s="57">
        <v>7</v>
      </c>
      <c r="D12" s="57">
        <v>1</v>
      </c>
      <c r="E12" s="58">
        <v>9994209900</v>
      </c>
      <c r="F12" s="59">
        <v>244</v>
      </c>
      <c r="G12" s="60">
        <v>226</v>
      </c>
      <c r="H12" s="61">
        <f>I12+J12+K12+L12</f>
        <v>25</v>
      </c>
      <c r="I12" s="53"/>
      <c r="J12" s="53">
        <v>25</v>
      </c>
      <c r="K12" s="53"/>
      <c r="L12" s="54"/>
    </row>
    <row r="13" spans="1:14" s="73" customFormat="1" ht="12" x14ac:dyDescent="0.2">
      <c r="A13" s="64" t="s">
        <v>38</v>
      </c>
      <c r="B13" s="65" t="s">
        <v>26</v>
      </c>
      <c r="C13" s="66">
        <v>7</v>
      </c>
      <c r="D13" s="66">
        <v>1</v>
      </c>
      <c r="E13" s="67">
        <v>9994209900</v>
      </c>
      <c r="F13" s="68">
        <v>244</v>
      </c>
      <c r="G13" s="69">
        <v>226</v>
      </c>
      <c r="H13" s="70">
        <v>17</v>
      </c>
      <c r="I13" s="71"/>
      <c r="J13" s="71">
        <v>22</v>
      </c>
      <c r="K13" s="71"/>
      <c r="L13" s="72"/>
    </row>
    <row r="14" spans="1:14" s="73" customFormat="1" ht="15.75" x14ac:dyDescent="0.25">
      <c r="A14" s="55" t="s">
        <v>39</v>
      </c>
      <c r="B14" s="56" t="s">
        <v>26</v>
      </c>
      <c r="C14" s="57">
        <v>7</v>
      </c>
      <c r="D14" s="57">
        <v>1</v>
      </c>
      <c r="E14" s="58">
        <v>9994209900</v>
      </c>
      <c r="F14" s="59">
        <v>851</v>
      </c>
      <c r="G14" s="60">
        <v>291</v>
      </c>
      <c r="H14" s="74">
        <f>I14+J14+K14+L14</f>
        <v>18.853000000000002</v>
      </c>
      <c r="I14" s="53"/>
      <c r="J14" s="75"/>
      <c r="K14" s="53">
        <v>18.853000000000002</v>
      </c>
      <c r="L14" s="72"/>
    </row>
    <row r="15" spans="1:14" s="45" customFormat="1" ht="15.75" x14ac:dyDescent="0.25">
      <c r="A15" s="76" t="s">
        <v>40</v>
      </c>
      <c r="B15" s="56" t="s">
        <v>26</v>
      </c>
      <c r="C15" s="57">
        <v>7</v>
      </c>
      <c r="D15" s="57">
        <v>1</v>
      </c>
      <c r="E15" s="58">
        <v>9994209900</v>
      </c>
      <c r="F15" s="59">
        <v>851</v>
      </c>
      <c r="G15" s="60">
        <v>291</v>
      </c>
      <c r="H15" s="74">
        <f t="shared" ref="H15:H16" si="0">I15+J15+K15+L15</f>
        <v>4.016</v>
      </c>
      <c r="I15" s="62"/>
      <c r="J15" s="62"/>
      <c r="K15" s="62"/>
      <c r="L15" s="63" t="s">
        <v>41</v>
      </c>
    </row>
    <row r="16" spans="1:14" s="45" customFormat="1" ht="15.75" x14ac:dyDescent="0.25">
      <c r="A16" s="76" t="s">
        <v>42</v>
      </c>
      <c r="B16" s="56" t="s">
        <v>26</v>
      </c>
      <c r="C16" s="57">
        <v>7</v>
      </c>
      <c r="D16" s="57">
        <v>1</v>
      </c>
      <c r="E16" s="58">
        <v>9994209900</v>
      </c>
      <c r="F16" s="59">
        <v>244</v>
      </c>
      <c r="G16" s="60">
        <v>342</v>
      </c>
      <c r="H16" s="74">
        <f t="shared" si="0"/>
        <v>1642.5</v>
      </c>
      <c r="I16" s="62" t="s">
        <v>43</v>
      </c>
      <c r="J16" s="62" t="s">
        <v>43</v>
      </c>
      <c r="K16" s="62" t="s">
        <v>43</v>
      </c>
      <c r="L16" s="63" t="s">
        <v>43</v>
      </c>
    </row>
    <row r="17" spans="1:13" s="45" customFormat="1" ht="15.75" x14ac:dyDescent="0.25">
      <c r="A17" s="64" t="s">
        <v>38</v>
      </c>
      <c r="B17" s="65" t="s">
        <v>26</v>
      </c>
      <c r="C17" s="66">
        <v>7</v>
      </c>
      <c r="D17" s="66">
        <v>1</v>
      </c>
      <c r="E17" s="67">
        <v>9994209900</v>
      </c>
      <c r="F17" s="68">
        <v>244</v>
      </c>
      <c r="G17" s="69">
        <v>342</v>
      </c>
      <c r="H17" s="70">
        <v>37</v>
      </c>
      <c r="I17" s="77">
        <v>37</v>
      </c>
      <c r="J17" s="78"/>
      <c r="K17" s="78"/>
      <c r="L17" s="79"/>
    </row>
    <row r="18" spans="1:13" s="73" customFormat="1" ht="15.75" x14ac:dyDescent="0.25">
      <c r="A18" s="76" t="s">
        <v>44</v>
      </c>
      <c r="B18" s="56" t="s">
        <v>26</v>
      </c>
      <c r="C18" s="57">
        <v>7</v>
      </c>
      <c r="D18" s="57">
        <v>1</v>
      </c>
      <c r="E18" s="58">
        <v>9994209900</v>
      </c>
      <c r="F18" s="59">
        <v>244</v>
      </c>
      <c r="G18" s="60">
        <v>343</v>
      </c>
      <c r="H18" s="74">
        <f>I18+J18+K18+L18</f>
        <v>302.43</v>
      </c>
      <c r="I18" s="80">
        <v>150</v>
      </c>
      <c r="J18" s="62"/>
      <c r="K18" s="62"/>
      <c r="L18" s="63" t="s">
        <v>45</v>
      </c>
    </row>
    <row r="19" spans="1:13" s="45" customFormat="1" ht="15.75" x14ac:dyDescent="0.25">
      <c r="A19" s="76" t="s">
        <v>46</v>
      </c>
      <c r="B19" s="56" t="s">
        <v>26</v>
      </c>
      <c r="C19" s="57">
        <v>7</v>
      </c>
      <c r="D19" s="57">
        <v>1</v>
      </c>
      <c r="E19" s="58">
        <v>9994209900</v>
      </c>
      <c r="F19" s="59">
        <v>244</v>
      </c>
      <c r="G19" s="60">
        <v>343</v>
      </c>
      <c r="H19" s="74">
        <f t="shared" ref="H19:H23" si="1">I19+J19+K19+L19</f>
        <v>36</v>
      </c>
      <c r="I19" s="53"/>
      <c r="J19" s="53"/>
      <c r="K19" s="53"/>
      <c r="L19" s="54">
        <v>36</v>
      </c>
    </row>
    <row r="20" spans="1:13" s="45" customFormat="1" ht="16.5" thickBot="1" x14ac:dyDescent="0.3">
      <c r="A20" s="81" t="s">
        <v>47</v>
      </c>
      <c r="B20" s="82" t="s">
        <v>26</v>
      </c>
      <c r="C20" s="83">
        <v>7</v>
      </c>
      <c r="D20" s="83">
        <v>1</v>
      </c>
      <c r="E20" s="84">
        <v>9994209900</v>
      </c>
      <c r="F20" s="85">
        <v>244</v>
      </c>
      <c r="G20" s="86">
        <v>346</v>
      </c>
      <c r="H20" s="87">
        <f t="shared" si="1"/>
        <v>43</v>
      </c>
      <c r="I20" s="88"/>
      <c r="J20" s="88">
        <v>20</v>
      </c>
      <c r="K20" s="88">
        <v>23</v>
      </c>
      <c r="L20" s="89"/>
    </row>
    <row r="21" spans="1:13" s="45" customFormat="1" ht="15.75" x14ac:dyDescent="0.25">
      <c r="A21" s="90" t="s">
        <v>30</v>
      </c>
      <c r="B21" s="91" t="s">
        <v>26</v>
      </c>
      <c r="C21" s="92">
        <v>7</v>
      </c>
      <c r="D21" s="92">
        <v>1</v>
      </c>
      <c r="E21" s="93">
        <v>1910106590</v>
      </c>
      <c r="F21" s="94">
        <v>0</v>
      </c>
      <c r="G21" s="95">
        <v>210</v>
      </c>
      <c r="H21" s="96">
        <f>I21+J21+K21+L21</f>
        <v>7479.5210000000006</v>
      </c>
      <c r="I21" s="97">
        <f>I22+I23</f>
        <v>1869.8802500000002</v>
      </c>
      <c r="J21" s="97">
        <f t="shared" ref="J21:L21" si="2">J22+J23</f>
        <v>1869.8802500000002</v>
      </c>
      <c r="K21" s="97">
        <f t="shared" si="2"/>
        <v>1869.8802500000002</v>
      </c>
      <c r="L21" s="98">
        <f t="shared" si="2"/>
        <v>1869.8802500000002</v>
      </c>
    </row>
    <row r="22" spans="1:13" s="45" customFormat="1" ht="15.75" x14ac:dyDescent="0.25">
      <c r="A22" s="99" t="s">
        <v>31</v>
      </c>
      <c r="B22" s="100" t="s">
        <v>26</v>
      </c>
      <c r="C22" s="57">
        <v>7</v>
      </c>
      <c r="D22" s="57">
        <v>1</v>
      </c>
      <c r="E22" s="101">
        <v>1910106590</v>
      </c>
      <c r="F22" s="59">
        <v>111</v>
      </c>
      <c r="G22" s="102">
        <v>211</v>
      </c>
      <c r="H22" s="74">
        <f t="shared" si="1"/>
        <v>5744.64</v>
      </c>
      <c r="I22" s="103">
        <v>1436.16</v>
      </c>
      <c r="J22" s="104">
        <v>1436.16</v>
      </c>
      <c r="K22" s="104">
        <v>1436.16</v>
      </c>
      <c r="L22" s="105">
        <v>1436.16</v>
      </c>
      <c r="M22" s="106"/>
    </row>
    <row r="23" spans="1:13" s="116" customFormat="1" ht="16.5" thickBot="1" x14ac:dyDescent="0.3">
      <c r="A23" s="107" t="s">
        <v>48</v>
      </c>
      <c r="B23" s="108" t="s">
        <v>26</v>
      </c>
      <c r="C23" s="109">
        <v>7</v>
      </c>
      <c r="D23" s="109">
        <v>1</v>
      </c>
      <c r="E23" s="110">
        <v>1910106590</v>
      </c>
      <c r="F23" s="111">
        <v>119</v>
      </c>
      <c r="G23" s="112">
        <v>213</v>
      </c>
      <c r="H23" s="113">
        <f t="shared" si="1"/>
        <v>1734.8810000000001</v>
      </c>
      <c r="I23" s="114">
        <v>433.72025000000002</v>
      </c>
      <c r="J23" s="114">
        <v>433.72025000000002</v>
      </c>
      <c r="K23" s="114">
        <v>433.72025000000002</v>
      </c>
      <c r="L23" s="115">
        <v>433.72025000000002</v>
      </c>
    </row>
    <row r="24" spans="1:13" s="12" customFormat="1" x14ac:dyDescent="0.2">
      <c r="A24" s="130"/>
      <c r="B24" s="130"/>
      <c r="C24" s="130"/>
      <c r="D24" s="130"/>
      <c r="E24" s="130"/>
      <c r="F24" s="130"/>
      <c r="G24" s="131"/>
      <c r="H24" s="132"/>
      <c r="I24" s="132"/>
      <c r="J24" s="133"/>
      <c r="K24" s="133"/>
      <c r="L24" s="133"/>
    </row>
    <row r="25" spans="1:13" s="12" customFormat="1" ht="4.5" customHeight="1" x14ac:dyDescent="0.2">
      <c r="A25" s="130"/>
      <c r="B25" s="130"/>
      <c r="C25" s="130"/>
      <c r="D25" s="130"/>
      <c r="E25" s="130"/>
      <c r="F25" s="130"/>
      <c r="G25" s="131"/>
      <c r="H25" s="132"/>
      <c r="I25" s="132"/>
      <c r="J25" s="133"/>
      <c r="K25" s="133"/>
      <c r="L25" s="133"/>
    </row>
    <row r="26" spans="1:13" s="127" customFormat="1" ht="15.75" x14ac:dyDescent="0.25">
      <c r="A26" s="126" t="s">
        <v>49</v>
      </c>
      <c r="D26" s="128"/>
      <c r="E26" s="128"/>
      <c r="F26" s="128"/>
      <c r="G26" s="128"/>
      <c r="I26" s="127" t="s">
        <v>50</v>
      </c>
    </row>
    <row r="27" spans="1:13" s="8" customFormat="1" ht="6.75" customHeight="1" x14ac:dyDescent="0.25">
      <c r="B27" s="13"/>
      <c r="C27" s="13"/>
      <c r="D27" s="13"/>
      <c r="E27" s="13"/>
      <c r="F27" s="13"/>
      <c r="G27" s="13"/>
    </row>
    <row r="28" spans="1:13" s="8" customFormat="1" ht="15.75" x14ac:dyDescent="0.25">
      <c r="A28" s="127" t="s">
        <v>51</v>
      </c>
      <c r="B28" s="13"/>
      <c r="C28" s="13"/>
      <c r="D28" s="13"/>
      <c r="E28" s="13"/>
      <c r="F28" s="13"/>
      <c r="G28" s="13"/>
      <c r="I28" s="126" t="s">
        <v>52</v>
      </c>
    </row>
    <row r="29" spans="1:13" s="12" customFormat="1" x14ac:dyDescent="0.2">
      <c r="A29" s="7"/>
      <c r="B29" s="17"/>
      <c r="C29" s="17"/>
      <c r="D29" s="17"/>
      <c r="E29" s="17"/>
      <c r="F29" s="17"/>
      <c r="G29" s="17"/>
      <c r="H29" s="7"/>
      <c r="I29" s="7"/>
      <c r="J29" s="7"/>
    </row>
    <row r="30" spans="1:13" s="12" customFormat="1" x14ac:dyDescent="0.2">
      <c r="A30" s="7"/>
      <c r="B30" s="17"/>
      <c r="C30" s="17"/>
      <c r="D30" s="17"/>
      <c r="E30" s="17"/>
      <c r="F30" s="17"/>
      <c r="G30" s="17"/>
      <c r="H30" s="7"/>
      <c r="I30" s="7"/>
      <c r="J30" s="7"/>
    </row>
    <row r="31" spans="1:13" s="12" customFormat="1" x14ac:dyDescent="0.2">
      <c r="A31" s="7"/>
      <c r="B31" s="17"/>
      <c r="C31" s="17"/>
      <c r="D31" s="17"/>
      <c r="E31" s="17"/>
      <c r="F31" s="17"/>
      <c r="G31" s="17"/>
      <c r="H31" s="7"/>
      <c r="I31" s="7"/>
      <c r="J31" s="7"/>
    </row>
    <row r="32" spans="1:13" s="12" customFormat="1" x14ac:dyDescent="0.2">
      <c r="A32" s="7"/>
      <c r="B32" s="17"/>
      <c r="C32" s="17"/>
      <c r="D32" s="17"/>
      <c r="E32" s="17"/>
      <c r="F32" s="17"/>
      <c r="G32" s="17"/>
      <c r="H32" s="7"/>
      <c r="I32" s="7"/>
      <c r="J32" s="7"/>
    </row>
    <row r="33" spans="1:10" s="12" customFormat="1" x14ac:dyDescent="0.2">
      <c r="A33" s="7"/>
      <c r="B33" s="17"/>
      <c r="C33" s="17"/>
      <c r="D33" s="17"/>
      <c r="E33" s="17"/>
      <c r="F33" s="17"/>
      <c r="G33" s="17"/>
      <c r="H33" s="7"/>
      <c r="I33" s="7"/>
      <c r="J33" s="7"/>
    </row>
    <row r="34" spans="1:10" s="12" customFormat="1" x14ac:dyDescent="0.2">
      <c r="A34" s="7"/>
      <c r="B34" s="17"/>
      <c r="C34" s="17"/>
      <c r="D34" s="17"/>
      <c r="E34" s="17"/>
      <c r="F34" s="17"/>
      <c r="G34" s="17"/>
      <c r="H34" s="7"/>
      <c r="I34" s="7"/>
      <c r="J34" s="7"/>
    </row>
    <row r="35" spans="1:10" s="12" customFormat="1" x14ac:dyDescent="0.2">
      <c r="A35" s="7"/>
      <c r="B35" s="17"/>
      <c r="C35" s="17"/>
      <c r="D35" s="17"/>
      <c r="E35" s="17"/>
      <c r="F35" s="17"/>
      <c r="G35" s="17"/>
      <c r="H35" s="7"/>
      <c r="I35" s="7"/>
      <c r="J35" s="7"/>
    </row>
    <row r="36" spans="1:10" s="12" customFormat="1" x14ac:dyDescent="0.2">
      <c r="A36" s="7"/>
      <c r="B36" s="17"/>
      <c r="C36" s="17"/>
      <c r="D36" s="17"/>
      <c r="E36" s="17"/>
      <c r="F36" s="17"/>
      <c r="G36" s="17"/>
      <c r="H36" s="7"/>
      <c r="I36" s="7"/>
      <c r="J36" s="7"/>
    </row>
    <row r="37" spans="1:10" s="12" customFormat="1" x14ac:dyDescent="0.2">
      <c r="A37" s="7"/>
      <c r="B37" s="17"/>
      <c r="C37" s="17"/>
      <c r="D37" s="17"/>
      <c r="E37" s="17"/>
      <c r="F37" s="17"/>
      <c r="G37" s="17"/>
      <c r="H37" s="7"/>
      <c r="I37" s="7"/>
      <c r="J37" s="7"/>
    </row>
    <row r="38" spans="1:10" s="12" customFormat="1" x14ac:dyDescent="0.2">
      <c r="A38" s="7"/>
      <c r="B38" s="17"/>
      <c r="C38" s="17"/>
      <c r="D38" s="17"/>
      <c r="E38" s="17"/>
      <c r="F38" s="17"/>
      <c r="G38" s="17"/>
      <c r="H38" s="7"/>
      <c r="I38" s="7"/>
      <c r="J38" s="7"/>
    </row>
    <row r="39" spans="1:10" s="12" customFormat="1" x14ac:dyDescent="0.2">
      <c r="A39" s="7"/>
      <c r="B39" s="17"/>
      <c r="C39" s="17"/>
      <c r="D39" s="17"/>
      <c r="E39" s="17"/>
      <c r="F39" s="17"/>
      <c r="G39" s="17"/>
      <c r="H39" s="7"/>
      <c r="I39" s="7"/>
      <c r="J39" s="7"/>
    </row>
    <row r="40" spans="1:10" s="12" customFormat="1" x14ac:dyDescent="0.2">
      <c r="A40" s="7"/>
      <c r="B40" s="17"/>
      <c r="C40" s="17"/>
      <c r="D40" s="17"/>
      <c r="E40" s="17"/>
      <c r="F40" s="17"/>
      <c r="G40" s="17"/>
      <c r="H40" s="7"/>
      <c r="I40" s="7"/>
      <c r="J40" s="7"/>
    </row>
    <row r="41" spans="1:10" s="12" customFormat="1" x14ac:dyDescent="0.2">
      <c r="A41" s="7"/>
      <c r="B41" s="17"/>
      <c r="C41" s="17"/>
      <c r="D41" s="17"/>
      <c r="E41" s="17"/>
      <c r="F41" s="17"/>
      <c r="G41" s="17"/>
      <c r="H41" s="7"/>
      <c r="I41" s="7"/>
      <c r="J41" s="7"/>
    </row>
    <row r="42" spans="1:10" s="12" customFormat="1" x14ac:dyDescent="0.2">
      <c r="A42" s="7"/>
      <c r="B42" s="17"/>
      <c r="C42" s="17"/>
      <c r="D42" s="17"/>
      <c r="E42" s="17"/>
      <c r="F42" s="17"/>
      <c r="G42" s="17"/>
      <c r="H42" s="7"/>
      <c r="I42" s="7"/>
      <c r="J42" s="7"/>
    </row>
    <row r="43" spans="1:10" s="12" customFormat="1" x14ac:dyDescent="0.2">
      <c r="A43" s="7"/>
      <c r="B43" s="17"/>
      <c r="C43" s="17"/>
      <c r="D43" s="17"/>
      <c r="E43" s="17"/>
      <c r="F43" s="17"/>
      <c r="G43" s="17"/>
      <c r="H43" s="7"/>
      <c r="I43" s="7"/>
      <c r="J43" s="7"/>
    </row>
    <row r="44" spans="1:10" s="12" customFormat="1" x14ac:dyDescent="0.2">
      <c r="A44" s="7"/>
      <c r="B44" s="17"/>
      <c r="C44" s="17"/>
      <c r="D44" s="17"/>
      <c r="E44" s="17"/>
      <c r="F44" s="17"/>
      <c r="G44" s="17"/>
      <c r="H44" s="7"/>
      <c r="I44" s="7"/>
      <c r="J44" s="7"/>
    </row>
    <row r="45" spans="1:10" s="12" customFormat="1" x14ac:dyDescent="0.2">
      <c r="A45" s="7"/>
      <c r="B45" s="17"/>
      <c r="C45" s="17"/>
      <c r="D45" s="17"/>
      <c r="E45" s="17"/>
      <c r="F45" s="17"/>
      <c r="G45" s="17"/>
      <c r="H45" s="7"/>
      <c r="I45" s="7"/>
      <c r="J45" s="7"/>
    </row>
    <row r="46" spans="1:10" s="12" customFormat="1" x14ac:dyDescent="0.2">
      <c r="A46" s="7"/>
      <c r="B46" s="17"/>
      <c r="C46" s="17"/>
      <c r="D46" s="17"/>
      <c r="E46" s="17"/>
      <c r="F46" s="17"/>
      <c r="G46" s="17"/>
      <c r="H46" s="7"/>
      <c r="I46" s="7"/>
      <c r="J46" s="7"/>
    </row>
    <row r="47" spans="1:10" s="12" customFormat="1" x14ac:dyDescent="0.2">
      <c r="A47" s="7"/>
      <c r="B47" s="17"/>
      <c r="C47" s="17"/>
      <c r="D47" s="17"/>
      <c r="E47" s="17"/>
      <c r="F47" s="17"/>
      <c r="G47" s="17"/>
      <c r="H47" s="7"/>
      <c r="I47" s="7"/>
      <c r="J47" s="7"/>
    </row>
    <row r="48" spans="1:10" s="12" customFormat="1" x14ac:dyDescent="0.2">
      <c r="A48" s="7"/>
      <c r="B48" s="17"/>
      <c r="C48" s="17"/>
      <c r="D48" s="17"/>
      <c r="E48" s="17"/>
      <c r="F48" s="17"/>
      <c r="G48" s="17"/>
      <c r="H48" s="7"/>
      <c r="I48" s="7"/>
      <c r="J48" s="7"/>
    </row>
    <row r="49" spans="1:10" s="12" customFormat="1" x14ac:dyDescent="0.2">
      <c r="A49" s="7"/>
      <c r="B49" s="17"/>
      <c r="C49" s="17"/>
      <c r="D49" s="17"/>
      <c r="E49" s="17"/>
      <c r="F49" s="17"/>
      <c r="G49" s="17"/>
      <c r="H49" s="7"/>
      <c r="I49" s="7"/>
      <c r="J49" s="7"/>
    </row>
    <row r="50" spans="1:10" s="12" customFormat="1" x14ac:dyDescent="0.2">
      <c r="A50" s="7"/>
      <c r="B50" s="17"/>
      <c r="C50" s="17"/>
      <c r="D50" s="17"/>
      <c r="E50" s="17"/>
      <c r="F50" s="17"/>
      <c r="G50" s="17"/>
      <c r="H50" s="7"/>
      <c r="I50" s="7"/>
      <c r="J50" s="7"/>
    </row>
    <row r="51" spans="1:10" s="12" customFormat="1" x14ac:dyDescent="0.2">
      <c r="A51" s="7"/>
      <c r="B51" s="17"/>
      <c r="C51" s="17"/>
      <c r="D51" s="17"/>
      <c r="E51" s="17"/>
      <c r="F51" s="17"/>
      <c r="G51" s="17"/>
      <c r="H51" s="7"/>
      <c r="I51" s="7"/>
      <c r="J51" s="7"/>
    </row>
    <row r="52" spans="1:10" s="12" customFormat="1" x14ac:dyDescent="0.2">
      <c r="A52" s="7"/>
      <c r="B52" s="17"/>
      <c r="C52" s="17"/>
      <c r="D52" s="17"/>
      <c r="E52" s="17"/>
      <c r="F52" s="17"/>
      <c r="G52" s="17"/>
      <c r="H52" s="7"/>
      <c r="I52" s="7"/>
      <c r="J52" s="7"/>
    </row>
    <row r="53" spans="1:10" s="12" customFormat="1" x14ac:dyDescent="0.2">
      <c r="A53" s="7"/>
      <c r="B53" s="17"/>
      <c r="C53" s="17"/>
      <c r="D53" s="17"/>
      <c r="E53" s="17"/>
      <c r="F53" s="17"/>
      <c r="G53" s="17"/>
      <c r="H53" s="7"/>
      <c r="I53" s="7"/>
      <c r="J53" s="7"/>
    </row>
    <row r="54" spans="1:10" s="12" customFormat="1" x14ac:dyDescent="0.2">
      <c r="A54" s="7"/>
      <c r="B54" s="17"/>
      <c r="C54" s="17"/>
      <c r="D54" s="17"/>
      <c r="E54" s="17"/>
      <c r="F54" s="17"/>
      <c r="G54" s="17"/>
      <c r="H54" s="7"/>
      <c r="I54" s="7"/>
      <c r="J54" s="7"/>
    </row>
    <row r="55" spans="1:10" s="12" customFormat="1" x14ac:dyDescent="0.2">
      <c r="A55" s="7"/>
      <c r="B55" s="17"/>
      <c r="C55" s="17"/>
      <c r="D55" s="17"/>
      <c r="E55" s="17"/>
      <c r="F55" s="17"/>
      <c r="G55" s="17"/>
      <c r="H55" s="7"/>
      <c r="I55" s="7"/>
      <c r="J55" s="7"/>
    </row>
    <row r="56" spans="1:10" s="12" customFormat="1" x14ac:dyDescent="0.2">
      <c r="A56" s="7"/>
      <c r="B56" s="17"/>
      <c r="C56" s="17"/>
      <c r="D56" s="17"/>
      <c r="E56" s="17"/>
      <c r="F56" s="17"/>
      <c r="G56" s="17"/>
      <c r="H56" s="7"/>
      <c r="I56" s="7"/>
      <c r="J56" s="7"/>
    </row>
    <row r="57" spans="1:10" s="12" customFormat="1" x14ac:dyDescent="0.2">
      <c r="A57" s="7"/>
      <c r="B57" s="17"/>
      <c r="C57" s="17"/>
      <c r="D57" s="17"/>
      <c r="E57" s="17"/>
      <c r="F57" s="17"/>
      <c r="G57" s="17"/>
      <c r="H57" s="7"/>
      <c r="I57" s="7"/>
      <c r="J57" s="7"/>
    </row>
    <row r="58" spans="1:10" s="12" customFormat="1" x14ac:dyDescent="0.2">
      <c r="A58" s="7"/>
      <c r="B58" s="17"/>
      <c r="C58" s="17"/>
      <c r="D58" s="17"/>
      <c r="E58" s="17"/>
      <c r="F58" s="17"/>
      <c r="G58" s="17"/>
      <c r="H58" s="7"/>
      <c r="I58" s="7"/>
      <c r="J58" s="7"/>
    </row>
    <row r="59" spans="1:10" s="12" customFormat="1" x14ac:dyDescent="0.2">
      <c r="A59" s="7"/>
      <c r="B59" s="17"/>
      <c r="C59" s="17"/>
      <c r="D59" s="17"/>
      <c r="E59" s="17"/>
      <c r="F59" s="17"/>
      <c r="G59" s="17"/>
      <c r="H59" s="7"/>
      <c r="I59" s="7"/>
      <c r="J59" s="7"/>
    </row>
    <row r="60" spans="1:10" s="12" customFormat="1" x14ac:dyDescent="0.2">
      <c r="A60" s="7"/>
      <c r="B60" s="17"/>
      <c r="C60" s="17"/>
      <c r="D60" s="17"/>
      <c r="E60" s="17"/>
      <c r="F60" s="17"/>
      <c r="G60" s="17"/>
      <c r="H60" s="7"/>
      <c r="I60" s="7"/>
      <c r="J60" s="7"/>
    </row>
    <row r="61" spans="1:10" s="12" customFormat="1" x14ac:dyDescent="0.2">
      <c r="A61" s="7"/>
      <c r="B61" s="17"/>
      <c r="C61" s="17"/>
      <c r="D61" s="17"/>
      <c r="E61" s="17"/>
      <c r="F61" s="17"/>
      <c r="G61" s="17"/>
      <c r="H61" s="7"/>
      <c r="I61" s="7"/>
      <c r="J61" s="7"/>
    </row>
    <row r="62" spans="1:10" s="12" customFormat="1" x14ac:dyDescent="0.2">
      <c r="A62" s="7"/>
      <c r="B62" s="17"/>
      <c r="C62" s="17"/>
      <c r="D62" s="17"/>
      <c r="E62" s="17"/>
      <c r="F62" s="17"/>
      <c r="G62" s="17"/>
      <c r="H62" s="7"/>
      <c r="I62" s="7"/>
      <c r="J62" s="7"/>
    </row>
    <row r="63" spans="1:10" s="12" customFormat="1" x14ac:dyDescent="0.2">
      <c r="A63" s="7"/>
      <c r="B63" s="17"/>
      <c r="C63" s="17"/>
      <c r="D63" s="17"/>
      <c r="E63" s="17"/>
      <c r="F63" s="17"/>
      <c r="G63" s="17"/>
      <c r="H63" s="7"/>
      <c r="I63" s="7"/>
      <c r="J63" s="7"/>
    </row>
    <row r="64" spans="1:10" s="12" customFormat="1" x14ac:dyDescent="0.2">
      <c r="A64" s="7"/>
      <c r="B64" s="17"/>
      <c r="C64" s="17"/>
      <c r="D64" s="17"/>
      <c r="E64" s="17"/>
      <c r="F64" s="17"/>
      <c r="G64" s="17"/>
      <c r="H64" s="7"/>
      <c r="I64" s="7"/>
      <c r="J64" s="7"/>
    </row>
    <row r="65" spans="1:10" s="12" customFormat="1" x14ac:dyDescent="0.2">
      <c r="A65" s="7"/>
      <c r="B65" s="17"/>
      <c r="C65" s="17"/>
      <c r="D65" s="17"/>
      <c r="E65" s="17"/>
      <c r="F65" s="17"/>
      <c r="G65" s="17"/>
      <c r="H65" s="7"/>
      <c r="I65" s="7"/>
      <c r="J65" s="7"/>
    </row>
    <row r="66" spans="1:10" s="12" customFormat="1" x14ac:dyDescent="0.2">
      <c r="A66" s="7"/>
      <c r="B66" s="17"/>
      <c r="C66" s="17"/>
      <c r="D66" s="17"/>
      <c r="E66" s="17"/>
      <c r="F66" s="17"/>
      <c r="G66" s="17"/>
      <c r="H66" s="7"/>
      <c r="I66" s="7"/>
      <c r="J66" s="7"/>
    </row>
    <row r="67" spans="1:10" s="12" customFormat="1" x14ac:dyDescent="0.2">
      <c r="A67" s="7"/>
      <c r="B67" s="17"/>
      <c r="C67" s="17"/>
      <c r="D67" s="17"/>
      <c r="E67" s="17"/>
      <c r="F67" s="17"/>
      <c r="G67" s="17"/>
      <c r="H67" s="7"/>
      <c r="I67" s="7"/>
      <c r="J67" s="7"/>
    </row>
    <row r="68" spans="1:10" s="12" customFormat="1" x14ac:dyDescent="0.2">
      <c r="A68" s="7"/>
      <c r="B68" s="17"/>
      <c r="C68" s="17"/>
      <c r="D68" s="17"/>
      <c r="E68" s="17"/>
      <c r="F68" s="17"/>
      <c r="G68" s="17"/>
      <c r="H68" s="7"/>
      <c r="I68" s="7"/>
      <c r="J68" s="7"/>
    </row>
    <row r="69" spans="1:10" s="12" customFormat="1" x14ac:dyDescent="0.2">
      <c r="A69" s="7"/>
      <c r="B69" s="17"/>
      <c r="C69" s="17"/>
      <c r="D69" s="17"/>
      <c r="E69" s="17"/>
      <c r="F69" s="17"/>
      <c r="G69" s="17"/>
      <c r="H69" s="7"/>
      <c r="I69" s="7"/>
      <c r="J69" s="7"/>
    </row>
    <row r="70" spans="1:10" s="12" customFormat="1" x14ac:dyDescent="0.2">
      <c r="A70" s="7"/>
      <c r="B70" s="17"/>
      <c r="C70" s="17"/>
      <c r="D70" s="17"/>
      <c r="E70" s="17"/>
      <c r="F70" s="17"/>
      <c r="G70" s="17"/>
      <c r="H70" s="7"/>
      <c r="I70" s="7"/>
      <c r="J70" s="7"/>
    </row>
    <row r="71" spans="1:10" s="12" customFormat="1" x14ac:dyDescent="0.2">
      <c r="A71" s="7"/>
      <c r="B71" s="17"/>
      <c r="C71" s="17"/>
      <c r="D71" s="17"/>
      <c r="E71" s="17"/>
      <c r="F71" s="17"/>
      <c r="G71" s="17"/>
      <c r="H71" s="7"/>
      <c r="I71" s="7"/>
      <c r="J71" s="7"/>
    </row>
    <row r="72" spans="1:10" s="12" customFormat="1" x14ac:dyDescent="0.2">
      <c r="A72" s="7"/>
      <c r="B72" s="17"/>
      <c r="C72" s="17"/>
      <c r="D72" s="17"/>
      <c r="E72" s="17"/>
      <c r="F72" s="17"/>
      <c r="G72" s="17"/>
      <c r="H72" s="7"/>
      <c r="I72" s="7"/>
      <c r="J72" s="7"/>
    </row>
    <row r="73" spans="1:10" s="12" customFormat="1" x14ac:dyDescent="0.2">
      <c r="A73" s="7"/>
      <c r="B73" s="17"/>
      <c r="C73" s="17"/>
      <c r="D73" s="17"/>
      <c r="E73" s="17"/>
      <c r="F73" s="17"/>
      <c r="G73" s="17"/>
      <c r="H73" s="7"/>
      <c r="I73" s="7"/>
      <c r="J73" s="7"/>
    </row>
    <row r="74" spans="1:10" s="12" customFormat="1" x14ac:dyDescent="0.2">
      <c r="A74" s="7"/>
      <c r="B74" s="17"/>
      <c r="C74" s="17"/>
      <c r="D74" s="17"/>
      <c r="E74" s="17"/>
      <c r="F74" s="17"/>
      <c r="G74" s="17"/>
      <c r="H74" s="7"/>
      <c r="I74" s="7"/>
      <c r="J74" s="7"/>
    </row>
  </sheetData>
  <mergeCells count="3">
    <mergeCell ref="A1:L1"/>
    <mergeCell ref="A2:L2"/>
    <mergeCell ref="A3:L3"/>
  </mergeCells>
  <pageMargins left="0" right="0" top="0.78740157480314965" bottom="0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Смета 2020</vt:lpstr>
      <vt:lpstr>роспись 2020</vt:lpstr>
      <vt:lpstr>'роспись 2020'!Область_печати</vt:lpstr>
      <vt:lpstr>'Смета 2020'!Область_печати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Shikhali</dc:creator>
  <cp:lastModifiedBy>Shikhali</cp:lastModifiedBy>
  <dcterms:created xsi:type="dcterms:W3CDTF">2020-03-10T07:52:33Z</dcterms:created>
  <dcterms:modified xsi:type="dcterms:W3CDTF">2020-03-10T07:57:27Z</dcterms:modified>
</cp:coreProperties>
</file>